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90" windowWidth="15180" windowHeight="9105" tabRatio="854" activeTab="3"/>
  </bookViews>
  <sheets>
    <sheet name="1fascia" sheetId="1" r:id="rId1"/>
    <sheet name="2 fascia" sheetId="2" r:id="rId2"/>
    <sheet name="3 fascia" sheetId="3" r:id="rId3"/>
    <sheet name="4 fascia" sheetId="4" r:id="rId4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<sst xmlns="http://schemas.openxmlformats.org/spreadsheetml/2006/main" count="222" uniqueCount="152">
  <si>
    <t>TOTALE</t>
  </si>
  <si>
    <t>SOCIETA'</t>
  </si>
  <si>
    <t>CL</t>
  </si>
  <si>
    <t>Impianto:</t>
  </si>
  <si>
    <t>TORNEO  GpT  1°  LIVELLO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</si>
  <si>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</si>
  <si>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</si>
  <si>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</si>
  <si>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</si>
  <si>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</si>
  <si>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</si>
  <si>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</si>
  <si>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FEDERAZIONE GINNASTICA D'ITALIA</t>
  </si>
  <si>
    <t>Prov.</t>
  </si>
  <si>
    <t xml:space="preserve">      Comitato Regionale Lombardia</t>
  </si>
  <si>
    <t>Pen.neutra</t>
  </si>
  <si>
    <t>Suolo</t>
  </si>
  <si>
    <t>Totali</t>
  </si>
  <si>
    <t>Minitr.</t>
  </si>
  <si>
    <t>MI</t>
  </si>
  <si>
    <t>RUSSO BEATRICE</t>
  </si>
  <si>
    <t>SCARATI ALESSIA</t>
  </si>
  <si>
    <t>BALASINI MATILDE</t>
  </si>
  <si>
    <t>MADAS S.R.L. Squadra A</t>
  </si>
  <si>
    <t xml:space="preserve"> A.S.D. GYM SPORTING CLUB </t>
  </si>
  <si>
    <t>ROMEO FRANCESCA</t>
  </si>
  <si>
    <t>MONFERRA` CHIARA</t>
  </si>
  <si>
    <t>SOPHIA CANDIO CRISTOFORI</t>
  </si>
  <si>
    <t>D'AVOLIO ILARIA</t>
  </si>
  <si>
    <t>ASS.DIL. GINN. MELEGNANO 75</t>
  </si>
  <si>
    <t>CUNSOLO ALISSA</t>
  </si>
  <si>
    <t>PALAZZO MARA</t>
  </si>
  <si>
    <t>MOSA ALICE</t>
  </si>
  <si>
    <t>TACCONI GIORGIA</t>
  </si>
  <si>
    <t>A.S.D. FUTURE GYM</t>
  </si>
  <si>
    <t>BORSAN GIULIA STEFANIA</t>
  </si>
  <si>
    <t>MANCINI ALESSANDRA</t>
  </si>
  <si>
    <t>TORCHIO ALICE</t>
  </si>
  <si>
    <t>TUZZOLINO ALESSIA</t>
  </si>
  <si>
    <t>ALIOTTA GIULIA ERICA</t>
  </si>
  <si>
    <t>CARRIERI ANNA SASCIA</t>
  </si>
  <si>
    <t>RENDA VALENTINA</t>
  </si>
  <si>
    <t>BARBIERI ELISA</t>
  </si>
  <si>
    <t>DE PASQUALE SARA</t>
  </si>
  <si>
    <t>POGGI SOFIA</t>
  </si>
  <si>
    <t xml:space="preserve"> A.S.D. ARES </t>
  </si>
  <si>
    <t>TAGLIABUE MARTA</t>
  </si>
  <si>
    <t>LAMPERTICO EMMA MARTA ELENA</t>
  </si>
  <si>
    <t>BIFFI AURORA</t>
  </si>
  <si>
    <t>ARMANINI MATILDE</t>
  </si>
  <si>
    <t xml:space="preserve">A.S.D. ARES </t>
  </si>
  <si>
    <t>VERRI MAELA</t>
  </si>
  <si>
    <t>TIRALONGO SILVIA</t>
  </si>
  <si>
    <t>SALVI MARTINA</t>
  </si>
  <si>
    <t>BUZZANCA GIORGIA</t>
  </si>
  <si>
    <t>BUGINI BENEDETTA</t>
  </si>
  <si>
    <t>TELI MICHELLE FRANCESCA</t>
  </si>
  <si>
    <t>DANESE EVA</t>
  </si>
  <si>
    <t>CONTI KARTIKA</t>
  </si>
  <si>
    <t>CATTANEO SARA</t>
  </si>
  <si>
    <t>BELLOCCHIO VICTORIA</t>
  </si>
  <si>
    <t>JELATI MICHELA</t>
  </si>
  <si>
    <t xml:space="preserve">TORCELLINI  ALESSIA </t>
  </si>
  <si>
    <t>DI MASO NICOLE</t>
  </si>
  <si>
    <t>GYM ART 2014 A.S.D.</t>
  </si>
  <si>
    <t xml:space="preserve">  GYM ART 2014 A.S.D.</t>
  </si>
  <si>
    <t>FLORIO ZOE</t>
  </si>
  <si>
    <t>PASTURENZI NICOLE</t>
  </si>
  <si>
    <t>VILLANI MARGHERITA</t>
  </si>
  <si>
    <t>BRESCIANINI REBECCA</t>
  </si>
  <si>
    <t>BOIOCCHI GAIA</t>
  </si>
  <si>
    <t>PEZZONI AURORA</t>
  </si>
  <si>
    <t>FERRESI LAURA</t>
  </si>
  <si>
    <t>Gym Art 2014</t>
  </si>
  <si>
    <t>PalaBrera, via Verdi- S. Martino Siccomario (Pv)</t>
  </si>
  <si>
    <t>G.E.A.S. SEZ.GINN.ART. sq A</t>
  </si>
  <si>
    <t>FACCINI AURORA</t>
  </si>
  <si>
    <t>LADOGANA GIULIA</t>
  </si>
  <si>
    <t>SALINI ALICE</t>
  </si>
  <si>
    <t>COMO ROBERTA</t>
  </si>
  <si>
    <t>G.E.A.S. SEZ.GINN.ART. sq B</t>
  </si>
  <si>
    <t>LALLA GAIA</t>
  </si>
  <si>
    <t>BRAMBILLA PAOLA</t>
  </si>
  <si>
    <t>ROGNONI LAURA</t>
  </si>
  <si>
    <t>FERRIERO SARA</t>
  </si>
  <si>
    <t>RIZZO VANESSA</t>
  </si>
  <si>
    <t>TRAPELATI MARTA</t>
  </si>
  <si>
    <t>FONTANA GIORGIA</t>
  </si>
  <si>
    <t>MANZONI MARGHERITA</t>
  </si>
  <si>
    <t>RIGAMONTI ELEONORA</t>
  </si>
  <si>
    <t>ROSA VIRGINIA</t>
  </si>
  <si>
    <t>HUELLER MATILDE</t>
  </si>
  <si>
    <t>SCAIANO ELISA</t>
  </si>
  <si>
    <t>PROCOPIO FEDERICA</t>
  </si>
  <si>
    <t>SIDOTI LUDOVICA</t>
  </si>
  <si>
    <t>GRATE EVELYN</t>
  </si>
  <si>
    <t>LAMBIASE CLARA</t>
  </si>
  <si>
    <t>FOSSATI ANGELICA</t>
  </si>
  <si>
    <t>FONTI FRANCESCA</t>
  </si>
  <si>
    <t>CASPANI GIULIA</t>
  </si>
  <si>
    <t>PALUMBO GIULIA</t>
  </si>
  <si>
    <t>SOCIETA' GINNASTICA PAVESE A.S.D.</t>
  </si>
  <si>
    <t>LANZO CAMILLA</t>
  </si>
  <si>
    <t>RICCIO CARLOTTA</t>
  </si>
  <si>
    <t>VERCESI GIULIA</t>
  </si>
  <si>
    <t>GARIBALDI SOFIA</t>
  </si>
  <si>
    <t>CIOCI ANITA</t>
  </si>
  <si>
    <t>PASOTTI BEATRICE</t>
  </si>
  <si>
    <t>SUARDI SERENA</t>
  </si>
  <si>
    <t>ZANETTI SERENA</t>
  </si>
  <si>
    <t>CARROZZO LAURA</t>
  </si>
  <si>
    <t>LI VIGNI MARIA ELENA</t>
  </si>
  <si>
    <t>MANCIN DENIZE</t>
  </si>
  <si>
    <t xml:space="preserve">Città di Opera A.S.D. </t>
  </si>
  <si>
    <t>CHERSONI ANNACHIARA</t>
  </si>
  <si>
    <t>ADAMI GIULIA</t>
  </si>
  <si>
    <t>TONIOLO GIULIA</t>
  </si>
  <si>
    <t>TUMMINELLO ELENA</t>
  </si>
  <si>
    <t>BORLA EMMA S.</t>
  </si>
  <si>
    <t>MANGINI VIOLA</t>
  </si>
  <si>
    <t>BONTEMPI VERONICA</t>
  </si>
  <si>
    <t>MANZONI GIULIA</t>
  </si>
  <si>
    <t xml:space="preserve">S.G. PROPATRIA 1883 </t>
  </si>
  <si>
    <t>S.G. PROPATRIA 1883 SQ A</t>
  </si>
  <si>
    <t>DI LEO SARA MARIA</t>
  </si>
  <si>
    <t>PEDROLETTI VALENTINA</t>
  </si>
  <si>
    <t>PENSATO PENELOPE</t>
  </si>
  <si>
    <t>PENSATO ELETTRA</t>
  </si>
  <si>
    <t>S.G. PROPATRIA 1883 SQ B</t>
  </si>
  <si>
    <t>BRIVIO REBECCA</t>
  </si>
  <si>
    <t>METTI CAMILLA</t>
  </si>
  <si>
    <t>TARTARELLI ANNA</t>
  </si>
  <si>
    <t>ZHANG MONICA</t>
  </si>
  <si>
    <t>CAPUTO GAIA GRAZIA</t>
  </si>
  <si>
    <t>GAUDIO ANNA</t>
  </si>
  <si>
    <t>PALUDO SVEVA</t>
  </si>
  <si>
    <t>MARIANI FRANCESCA</t>
  </si>
  <si>
    <t>A.G. TRITIUM</t>
  </si>
  <si>
    <t>GIANFALDONI SARA</t>
  </si>
  <si>
    <t>COLOMBO VERONICA</t>
  </si>
  <si>
    <t>VIMERCATI NOEMI</t>
  </si>
  <si>
    <t>ASS. TEAM ANNI VERDI</t>
  </si>
  <si>
    <t>ROSSI ELISA</t>
  </si>
  <si>
    <t>LUCCHINI LETIZIA</t>
  </si>
  <si>
    <t>CALAGNO MARTINA</t>
  </si>
  <si>
    <t>MAGNANELLI GIULIA</t>
  </si>
  <si>
    <t>PRETARI MATILDE</t>
  </si>
  <si>
    <t>SZABO SARA</t>
  </si>
  <si>
    <t>LEONETTI LUCREZIA</t>
  </si>
  <si>
    <t xml:space="preserve"> </t>
  </si>
  <si>
    <t>gymart 2014</t>
  </si>
  <si>
    <t>Palabrera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</si>
</sst>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  <numFmt numFmtId="182" formatCode="0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2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11" fillId="0" borderId="0" xfId="48" applyFont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11" fillId="0" borderId="0" xfId="48" applyFont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49" fontId="0" fillId="0" borderId="13" xfId="0" applyNumberFormat="1" applyBorder="1" applyAlignment="1">
      <alignment/>
    </xf>
    <xf numFmtId="0" fontId="0" fillId="0" borderId="0" xfId="0" applyFont="1" applyBorder="1" applyAlignment="1">
      <alignment vertical="center"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HE Trofeo_ragazzi Parabiago 28.02.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31"/>
  <sheetViews>
    <sheetView showGridLines="0" zoomScalePageLayoutView="0" workbookViewId="0" topLeftCell="A76">
      <selection activeCell="F93" sqref="F93"/>
    </sheetView>
  </sheetViews>
  <sheetFormatPr defaultColWidth="9.140625" defaultRowHeight="12.75"/>
  <cols>
    <col min="1" max="1" width="7.28125" style="7" customWidth="1"/>
    <col min="2" max="2" width="43.28125" style="6" bestFit="1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">
        <v>12</v>
      </c>
      <c r="B1" s="50"/>
      <c r="C1" s="50"/>
      <c r="D1" s="50"/>
      <c r="E1" s="50"/>
      <c r="F1" s="50"/>
      <c r="G1" s="50"/>
      <c r="H1" s="50"/>
    </row>
    <row r="2" spans="1:8" ht="13.5" customHeight="1">
      <c r="A2" s="51" t="s">
        <v>14</v>
      </c>
      <c r="B2" s="51"/>
      <c r="C2" s="51"/>
      <c r="D2" s="51"/>
      <c r="E2" s="51"/>
      <c r="F2" s="51"/>
      <c r="G2" s="51"/>
      <c r="H2" s="51"/>
    </row>
    <row r="3" spans="2:3" s="8" customFormat="1" ht="13.5" customHeight="1">
      <c r="B3" s="8" t="s">
        <v>6</v>
      </c>
      <c r="C3" s="34" t="s">
        <v>150</v>
      </c>
    </row>
    <row r="4" spans="2:3" s="8" customFormat="1" ht="13.5" customHeight="1">
      <c r="B4" s="8" t="s">
        <v>3</v>
      </c>
      <c r="C4" s="34" t="s">
        <v>151</v>
      </c>
    </row>
    <row r="5" spans="2:4" s="8" customFormat="1" ht="13.5" customHeight="1">
      <c r="B5" s="8" t="s">
        <v>7</v>
      </c>
      <c r="C5" s="54">
        <v>42414</v>
      </c>
      <c r="D5" s="54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3" t="s">
        <v>4</v>
      </c>
      <c r="B7" s="53"/>
      <c r="C7" s="53"/>
      <c r="D7" s="53"/>
      <c r="E7" s="53"/>
      <c r="F7" s="53"/>
      <c r="G7" s="53"/>
      <c r="H7" s="53"/>
      <c r="I7" s="12"/>
    </row>
    <row r="8" spans="1:9" s="5" customFormat="1" ht="27" customHeight="1">
      <c r="A8" s="53" t="s">
        <v>8</v>
      </c>
      <c r="B8" s="53"/>
      <c r="C8" s="53"/>
      <c r="D8" s="53"/>
      <c r="E8" s="53"/>
      <c r="F8" s="53"/>
      <c r="G8" s="53"/>
      <c r="H8" s="53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3" t="s">
        <v>2</v>
      </c>
      <c r="B10" s="32" t="s">
        <v>1</v>
      </c>
      <c r="C10" s="33" t="s">
        <v>13</v>
      </c>
      <c r="D10" s="39" t="s">
        <v>16</v>
      </c>
      <c r="E10" s="43" t="s">
        <v>18</v>
      </c>
      <c r="F10" s="39" t="s">
        <v>5</v>
      </c>
      <c r="G10" s="39" t="s">
        <v>15</v>
      </c>
      <c r="H10" s="44" t="s">
        <v>0</v>
      </c>
    </row>
    <row r="11" spans="1:8" s="4" customFormat="1" ht="15" customHeight="1">
      <c r="A11" s="52">
        <v>1</v>
      </c>
      <c r="B11" s="35" t="s">
        <v>113</v>
      </c>
      <c r="C11" s="40"/>
      <c r="D11" s="41"/>
      <c r="E11" s="41"/>
      <c r="F11" s="42"/>
      <c r="G11" s="22"/>
      <c r="H11" s="24">
        <f>H21</f>
        <v>102.6</v>
      </c>
    </row>
    <row r="12" spans="1:8" s="4" customFormat="1" ht="15" customHeight="1">
      <c r="A12" s="52"/>
      <c r="B12" s="36" t="s">
        <v>118</v>
      </c>
      <c r="C12" s="15"/>
      <c r="D12" s="19">
        <v>11.6</v>
      </c>
      <c r="E12" s="19">
        <v>11.8</v>
      </c>
      <c r="F12" s="21">
        <v>11.5</v>
      </c>
      <c r="G12" s="22"/>
      <c r="H12" s="24">
        <f>H21</f>
        <v>102.6</v>
      </c>
    </row>
    <row r="13" spans="1:8" s="4" customFormat="1" ht="15" customHeight="1">
      <c r="A13" s="52"/>
      <c r="B13" s="37" t="s">
        <v>119</v>
      </c>
      <c r="C13" s="15"/>
      <c r="D13" s="19">
        <v>11.7</v>
      </c>
      <c r="E13" s="19">
        <v>11.5</v>
      </c>
      <c r="F13" s="21">
        <v>0</v>
      </c>
      <c r="G13" s="22"/>
      <c r="H13" s="24">
        <f>H14</f>
        <v>102.6</v>
      </c>
    </row>
    <row r="14" spans="1:8" s="4" customFormat="1" ht="15" customHeight="1">
      <c r="A14" s="52"/>
      <c r="B14" s="38" t="s">
        <v>120</v>
      </c>
      <c r="C14" s="15"/>
      <c r="D14" s="19">
        <v>11.5</v>
      </c>
      <c r="E14" s="19"/>
      <c r="F14" s="21">
        <v>10</v>
      </c>
      <c r="G14" s="22"/>
      <c r="H14" s="24">
        <f>H15</f>
        <v>102.6</v>
      </c>
    </row>
    <row r="15" spans="1:8" s="4" customFormat="1" ht="15" customHeight="1">
      <c r="A15" s="52"/>
      <c r="B15" s="38" t="s">
        <v>121</v>
      </c>
      <c r="C15" s="15"/>
      <c r="D15" s="19"/>
      <c r="E15" s="19">
        <v>11.7</v>
      </c>
      <c r="F15" s="21">
        <v>11.3</v>
      </c>
      <c r="G15" s="22"/>
      <c r="H15" s="24">
        <f>H16</f>
        <v>102.6</v>
      </c>
    </row>
    <row r="16" spans="1:8" s="4" customFormat="1" ht="15" customHeight="1">
      <c r="A16" s="52"/>
      <c r="B16" s="38"/>
      <c r="C16" s="15"/>
      <c r="D16" s="19"/>
      <c r="E16" s="19"/>
      <c r="F16" s="21"/>
      <c r="G16" s="22"/>
      <c r="H16" s="24">
        <f>H17</f>
        <v>102.6</v>
      </c>
    </row>
    <row r="17" spans="1:8" s="4" customFormat="1" ht="15" customHeight="1">
      <c r="A17" s="52"/>
      <c r="B17" s="38"/>
      <c r="C17" s="15"/>
      <c r="D17" s="19"/>
      <c r="E17" s="19"/>
      <c r="F17" s="21"/>
      <c r="G17" s="22"/>
      <c r="H17" s="24">
        <f>H18</f>
        <v>102.6</v>
      </c>
    </row>
    <row r="18" spans="1:8" s="4" customFormat="1" ht="15" customHeight="1">
      <c r="A18" s="52"/>
      <c r="B18" s="38"/>
      <c r="C18" s="15"/>
      <c r="D18" s="19"/>
      <c r="E18" s="19"/>
      <c r="F18" s="21"/>
      <c r="G18" s="22"/>
      <c r="H18" s="24">
        <f>H19</f>
        <v>102.6</v>
      </c>
    </row>
    <row r="19" spans="1:8" s="4" customFormat="1" ht="15" customHeight="1">
      <c r="A19" s="52"/>
      <c r="B19" s="38"/>
      <c r="C19" s="15"/>
      <c r="D19" s="19"/>
      <c r="E19" s="19"/>
      <c r="F19" s="21"/>
      <c r="G19" s="22"/>
      <c r="H19" s="24">
        <f>H20</f>
        <v>102.6</v>
      </c>
    </row>
    <row r="20" spans="1:8" s="4" customFormat="1" ht="15" customHeight="1">
      <c r="A20" s="52"/>
      <c r="B20" s="38"/>
      <c r="C20" s="15"/>
      <c r="D20" s="28"/>
      <c r="E20" s="28"/>
      <c r="F20" s="29"/>
      <c r="G20" s="22"/>
      <c r="H20" s="24">
        <f>H21</f>
        <v>102.6</v>
      </c>
    </row>
    <row r="21" spans="1:8" s="4" customFormat="1" ht="15" customHeight="1">
      <c r="A21" s="52"/>
      <c r="B21" s="45" t="s">
        <v>17</v>
      </c>
      <c r="C21" s="30"/>
      <c r="D21" s="26">
        <f>SUM(D12:D20)</f>
        <v>34.8</v>
      </c>
      <c r="E21" s="26">
        <f>SUM(E12:E20)</f>
        <v>35</v>
      </c>
      <c r="F21" s="26">
        <f>SUM(F12:F20)</f>
        <v>32.8</v>
      </c>
      <c r="G21" s="26"/>
      <c r="H21" s="25">
        <f>SUM(D21:F21)-G21</f>
        <v>102.6</v>
      </c>
    </row>
    <row r="22" spans="1:8" ht="15" customHeight="1">
      <c r="A22" s="52">
        <v>2</v>
      </c>
      <c r="B22" s="13" t="s">
        <v>45</v>
      </c>
      <c r="C22" s="14"/>
      <c r="D22" s="18"/>
      <c r="E22" s="18"/>
      <c r="F22" s="20"/>
      <c r="G22" s="22"/>
      <c r="H22" s="23">
        <f>H32</f>
        <v>102.3</v>
      </c>
    </row>
    <row r="23" spans="1:8" ht="15" customHeight="1">
      <c r="A23" s="52"/>
      <c r="B23" s="16" t="s">
        <v>46</v>
      </c>
      <c r="C23" s="15"/>
      <c r="D23" s="19">
        <v>11.5</v>
      </c>
      <c r="E23" s="19">
        <v>11.5</v>
      </c>
      <c r="F23" s="21">
        <v>11.3</v>
      </c>
      <c r="G23" s="22"/>
      <c r="H23" s="24">
        <f>H32</f>
        <v>102.3</v>
      </c>
    </row>
    <row r="24" spans="1:8" ht="15" customHeight="1">
      <c r="A24" s="52"/>
      <c r="B24" s="17" t="s">
        <v>47</v>
      </c>
      <c r="C24" s="15"/>
      <c r="D24" s="19">
        <v>11.2</v>
      </c>
      <c r="E24" s="19"/>
      <c r="F24" s="21">
        <v>11.2</v>
      </c>
      <c r="G24" s="22"/>
      <c r="H24" s="24">
        <f>H25</f>
        <v>102.3</v>
      </c>
    </row>
    <row r="25" spans="1:8" ht="15" customHeight="1">
      <c r="A25" s="52"/>
      <c r="B25" s="27" t="s">
        <v>48</v>
      </c>
      <c r="C25" s="15"/>
      <c r="D25" s="19"/>
      <c r="E25" s="19">
        <v>11.5</v>
      </c>
      <c r="F25" s="21"/>
      <c r="G25" s="22"/>
      <c r="H25" s="24">
        <f>H26</f>
        <v>102.3</v>
      </c>
    </row>
    <row r="26" spans="1:8" ht="15" customHeight="1">
      <c r="A26" s="52"/>
      <c r="B26" s="27" t="s">
        <v>49</v>
      </c>
      <c r="C26" s="15"/>
      <c r="D26" s="19">
        <v>11.3</v>
      </c>
      <c r="E26" s="19">
        <v>11.3</v>
      </c>
      <c r="F26" s="21">
        <v>11.5</v>
      </c>
      <c r="G26" s="22"/>
      <c r="H26" s="24">
        <f>H27</f>
        <v>102.3</v>
      </c>
    </row>
    <row r="27" spans="1:8" ht="15" customHeight="1">
      <c r="A27" s="52"/>
      <c r="B27" s="27"/>
      <c r="C27" s="15"/>
      <c r="D27" s="19"/>
      <c r="E27" s="19"/>
      <c r="F27" s="21"/>
      <c r="G27" s="22"/>
      <c r="H27" s="24">
        <f>H28</f>
        <v>102.3</v>
      </c>
    </row>
    <row r="28" spans="1:8" ht="15" customHeight="1">
      <c r="A28" s="52"/>
      <c r="B28" s="27"/>
      <c r="C28" s="15"/>
      <c r="D28" s="19"/>
      <c r="E28" s="19"/>
      <c r="F28" s="21"/>
      <c r="G28" s="22"/>
      <c r="H28" s="24">
        <f>H29</f>
        <v>102.3</v>
      </c>
    </row>
    <row r="29" spans="1:8" ht="15" customHeight="1">
      <c r="A29" s="52"/>
      <c r="B29" s="27"/>
      <c r="C29" s="15"/>
      <c r="D29" s="19"/>
      <c r="E29" s="19"/>
      <c r="F29" s="21"/>
      <c r="G29" s="22"/>
      <c r="H29" s="24">
        <f>H30</f>
        <v>102.3</v>
      </c>
    </row>
    <row r="30" spans="1:8" ht="15" customHeight="1">
      <c r="A30" s="52"/>
      <c r="B30" s="27"/>
      <c r="C30" s="15"/>
      <c r="D30" s="19"/>
      <c r="E30" s="19"/>
      <c r="F30" s="21"/>
      <c r="G30" s="22"/>
      <c r="H30" s="24">
        <f>H31</f>
        <v>102.3</v>
      </c>
    </row>
    <row r="31" spans="1:8" ht="15" customHeight="1">
      <c r="A31" s="52"/>
      <c r="B31" s="27"/>
      <c r="C31" s="15"/>
      <c r="D31" s="28"/>
      <c r="E31" s="28"/>
      <c r="F31" s="29"/>
      <c r="G31" s="22"/>
      <c r="H31" s="24">
        <f>H32</f>
        <v>102.3</v>
      </c>
    </row>
    <row r="32" spans="1:8" ht="15.75">
      <c r="A32" s="52"/>
      <c r="B32" s="31" t="s">
        <v>17</v>
      </c>
      <c r="C32" s="30"/>
      <c r="D32" s="26">
        <f>SUM(D23:D31)</f>
        <v>34</v>
      </c>
      <c r="E32" s="26">
        <f>SUM(E23:E31)</f>
        <v>34.3</v>
      </c>
      <c r="F32" s="26">
        <f>SUM(F23:F31)</f>
        <v>34</v>
      </c>
      <c r="G32" s="26"/>
      <c r="H32" s="25">
        <f>SUM(D32:F32)-G32</f>
        <v>102.3</v>
      </c>
    </row>
    <row r="33" spans="1:8" ht="15" customHeight="1">
      <c r="A33" s="52">
        <v>3</v>
      </c>
      <c r="B33" s="13" t="s">
        <v>80</v>
      </c>
      <c r="C33" s="14"/>
      <c r="D33" s="18"/>
      <c r="E33" s="18"/>
      <c r="F33" s="20"/>
      <c r="G33" s="22"/>
      <c r="H33" s="23">
        <f>H43</f>
        <v>102.2</v>
      </c>
    </row>
    <row r="34" spans="1:8" ht="15" customHeight="1">
      <c r="A34" s="52"/>
      <c r="B34" s="57" t="s">
        <v>91</v>
      </c>
      <c r="C34" s="15"/>
      <c r="D34" s="19">
        <v>11.4</v>
      </c>
      <c r="E34" s="19">
        <v>11.5</v>
      </c>
      <c r="F34" s="21">
        <v>11.3</v>
      </c>
      <c r="G34" s="22"/>
      <c r="H34" s="24">
        <f>H43</f>
        <v>102.2</v>
      </c>
    </row>
    <row r="35" spans="1:8" ht="15" customHeight="1">
      <c r="A35" s="52"/>
      <c r="B35" s="59" t="s">
        <v>92</v>
      </c>
      <c r="C35" s="15"/>
      <c r="D35" s="19">
        <v>11</v>
      </c>
      <c r="E35" s="19"/>
      <c r="F35" s="21"/>
      <c r="G35" s="22"/>
      <c r="H35" s="24">
        <f>H36</f>
        <v>102.2</v>
      </c>
    </row>
    <row r="36" spans="1:8" ht="15" customHeight="1">
      <c r="A36" s="52"/>
      <c r="B36" s="60" t="s">
        <v>93</v>
      </c>
      <c r="C36" s="15"/>
      <c r="D36" s="19">
        <v>11.5</v>
      </c>
      <c r="E36" s="19"/>
      <c r="F36" s="21">
        <v>11.3</v>
      </c>
      <c r="G36" s="22"/>
      <c r="H36" s="24">
        <f>H37</f>
        <v>102.2</v>
      </c>
    </row>
    <row r="37" spans="1:8" ht="15" customHeight="1">
      <c r="A37" s="52"/>
      <c r="B37" s="60" t="s">
        <v>94</v>
      </c>
      <c r="C37" s="15"/>
      <c r="D37" s="19"/>
      <c r="E37" s="19">
        <v>11.7</v>
      </c>
      <c r="F37" s="21"/>
      <c r="G37" s="22"/>
      <c r="H37" s="24">
        <f>H38</f>
        <v>102.2</v>
      </c>
    </row>
    <row r="38" spans="1:8" ht="15" customHeight="1">
      <c r="A38" s="52"/>
      <c r="B38" s="60" t="s">
        <v>95</v>
      </c>
      <c r="C38" s="15"/>
      <c r="D38" s="19"/>
      <c r="E38" s="19">
        <v>11.4</v>
      </c>
      <c r="F38" s="21">
        <v>11.1</v>
      </c>
      <c r="G38" s="22"/>
      <c r="H38" s="24">
        <f>H39</f>
        <v>102.2</v>
      </c>
    </row>
    <row r="39" spans="1:8" ht="15" customHeight="1">
      <c r="A39" s="52"/>
      <c r="B39" s="60" t="s">
        <v>96</v>
      </c>
      <c r="C39" s="15"/>
      <c r="D39" s="19"/>
      <c r="E39" s="19"/>
      <c r="F39" s="21"/>
      <c r="G39" s="22"/>
      <c r="H39" s="24">
        <f>H40</f>
        <v>102.2</v>
      </c>
    </row>
    <row r="40" spans="1:8" ht="15" customHeight="1">
      <c r="A40" s="52"/>
      <c r="B40" s="27"/>
      <c r="C40" s="15"/>
      <c r="D40" s="19"/>
      <c r="E40" s="19"/>
      <c r="F40" s="21"/>
      <c r="G40" s="22"/>
      <c r="H40" s="24">
        <f>H41</f>
        <v>102.2</v>
      </c>
    </row>
    <row r="41" spans="1:8" ht="15" customHeight="1">
      <c r="A41" s="52"/>
      <c r="B41" s="27"/>
      <c r="C41" s="15"/>
      <c r="D41" s="19"/>
      <c r="E41" s="19"/>
      <c r="F41" s="21"/>
      <c r="G41" s="22"/>
      <c r="H41" s="24">
        <f>H42</f>
        <v>102.2</v>
      </c>
    </row>
    <row r="42" spans="1:8" ht="15" customHeight="1">
      <c r="A42" s="52"/>
      <c r="B42" s="27"/>
      <c r="C42" s="15"/>
      <c r="D42" s="28"/>
      <c r="E42" s="28"/>
      <c r="F42" s="29"/>
      <c r="G42" s="22"/>
      <c r="H42" s="24">
        <f>H43</f>
        <v>102.2</v>
      </c>
    </row>
    <row r="43" spans="1:8" ht="15.75">
      <c r="A43" s="52"/>
      <c r="B43" s="31" t="s">
        <v>17</v>
      </c>
      <c r="C43" s="30"/>
      <c r="D43" s="26">
        <f>SUM(D34:D42)</f>
        <v>33.9</v>
      </c>
      <c r="E43" s="26">
        <f>SUM(E34:E42)</f>
        <v>34.6</v>
      </c>
      <c r="F43" s="26">
        <f>SUM(F34:F42)</f>
        <v>33.7</v>
      </c>
      <c r="G43" s="26"/>
      <c r="H43" s="25">
        <f>SUM(D43:F43)-G43</f>
        <v>102.2</v>
      </c>
    </row>
    <row r="44" spans="1:8" ht="15" customHeight="1">
      <c r="A44" s="52">
        <v>4</v>
      </c>
      <c r="B44" s="13" t="s">
        <v>128</v>
      </c>
      <c r="C44" s="14"/>
      <c r="D44" s="18"/>
      <c r="E44" s="18"/>
      <c r="F44" s="20"/>
      <c r="G44" s="22"/>
      <c r="H44" s="23">
        <f>H54</f>
        <v>101.7</v>
      </c>
    </row>
    <row r="45" spans="1:8" ht="15" customHeight="1">
      <c r="A45" s="52"/>
      <c r="B45" s="58" t="s">
        <v>129</v>
      </c>
      <c r="C45" s="15"/>
      <c r="D45" s="19">
        <v>11.5</v>
      </c>
      <c r="E45" s="19">
        <v>11.5</v>
      </c>
      <c r="F45" s="21">
        <v>11.5</v>
      </c>
      <c r="G45" s="22"/>
      <c r="H45" s="24">
        <f>H54</f>
        <v>101.7</v>
      </c>
    </row>
    <row r="46" spans="1:8" ht="15" customHeight="1">
      <c r="A46" s="52"/>
      <c r="B46" s="58" t="s">
        <v>130</v>
      </c>
      <c r="C46" s="15"/>
      <c r="D46" s="19">
        <v>11.1</v>
      </c>
      <c r="E46" s="19">
        <v>11.3</v>
      </c>
      <c r="F46" s="21"/>
      <c r="G46" s="22"/>
      <c r="H46" s="24">
        <f>H47</f>
        <v>101.7</v>
      </c>
    </row>
    <row r="47" spans="1:8" ht="15" customHeight="1">
      <c r="A47" s="52"/>
      <c r="B47" s="58" t="s">
        <v>131</v>
      </c>
      <c r="C47" s="15"/>
      <c r="D47" s="19"/>
      <c r="E47" s="19">
        <v>11.2</v>
      </c>
      <c r="F47" s="21">
        <v>11.1</v>
      </c>
      <c r="G47" s="22"/>
      <c r="H47" s="24">
        <f>H48</f>
        <v>101.7</v>
      </c>
    </row>
    <row r="48" spans="1:8" ht="15" customHeight="1">
      <c r="A48" s="52"/>
      <c r="B48" s="58" t="s">
        <v>132</v>
      </c>
      <c r="C48" s="15"/>
      <c r="D48" s="19">
        <v>11.3</v>
      </c>
      <c r="E48" s="19"/>
      <c r="F48" s="21">
        <v>11.2</v>
      </c>
      <c r="G48" s="22"/>
      <c r="H48" s="24">
        <f>H49</f>
        <v>101.7</v>
      </c>
    </row>
    <row r="49" spans="1:8" ht="15" customHeight="1">
      <c r="A49" s="52"/>
      <c r="B49" s="27"/>
      <c r="C49" s="15"/>
      <c r="D49" s="19"/>
      <c r="E49" s="19"/>
      <c r="F49" s="21"/>
      <c r="G49" s="22"/>
      <c r="H49" s="24">
        <f>H50</f>
        <v>101.7</v>
      </c>
    </row>
    <row r="50" spans="1:8" ht="15" customHeight="1">
      <c r="A50" s="52"/>
      <c r="B50" s="27"/>
      <c r="C50" s="15"/>
      <c r="D50" s="19"/>
      <c r="E50" s="19"/>
      <c r="F50" s="21"/>
      <c r="G50" s="22"/>
      <c r="H50" s="24">
        <f>H51</f>
        <v>101.7</v>
      </c>
    </row>
    <row r="51" spans="1:8" ht="15" customHeight="1">
      <c r="A51" s="52"/>
      <c r="B51" s="27"/>
      <c r="C51" s="15"/>
      <c r="D51" s="19"/>
      <c r="E51" s="19"/>
      <c r="F51" s="21"/>
      <c r="G51" s="22"/>
      <c r="H51" s="24">
        <f>H52</f>
        <v>101.7</v>
      </c>
    </row>
    <row r="52" spans="1:8" ht="15" customHeight="1">
      <c r="A52" s="52"/>
      <c r="B52" s="27"/>
      <c r="C52" s="15"/>
      <c r="D52" s="19"/>
      <c r="E52" s="19"/>
      <c r="F52" s="21"/>
      <c r="G52" s="22"/>
      <c r="H52" s="24">
        <f>H53</f>
        <v>101.7</v>
      </c>
    </row>
    <row r="53" spans="1:8" ht="15" customHeight="1">
      <c r="A53" s="52"/>
      <c r="B53" s="27"/>
      <c r="C53" s="15"/>
      <c r="D53" s="28"/>
      <c r="E53" s="28"/>
      <c r="F53" s="29"/>
      <c r="G53" s="22"/>
      <c r="H53" s="24">
        <f>H54</f>
        <v>101.7</v>
      </c>
    </row>
    <row r="54" spans="1:8" ht="15.75">
      <c r="A54" s="52"/>
      <c r="B54" s="31" t="s">
        <v>17</v>
      </c>
      <c r="C54" s="30"/>
      <c r="D54" s="26">
        <f>SUM(D45:D53)</f>
        <v>33.900000000000006</v>
      </c>
      <c r="E54" s="26">
        <f>SUM(E45:E53)</f>
        <v>34</v>
      </c>
      <c r="F54" s="26">
        <f>SUM(F45:F53)</f>
        <v>33.8</v>
      </c>
      <c r="G54" s="26"/>
      <c r="H54" s="25">
        <f>SUM(D54:F54)-G54</f>
        <v>101.7</v>
      </c>
    </row>
    <row r="55" spans="1:8" ht="15" customHeight="1">
      <c r="A55" s="52">
        <v>5</v>
      </c>
      <c r="B55" s="13" t="s">
        <v>141</v>
      </c>
      <c r="C55" s="14"/>
      <c r="D55" s="18"/>
      <c r="E55" s="18"/>
      <c r="F55" s="20"/>
      <c r="G55" s="22"/>
      <c r="H55" s="23">
        <f>H65</f>
        <v>101.6</v>
      </c>
    </row>
    <row r="56" spans="1:8" ht="15" customHeight="1">
      <c r="A56" s="52"/>
      <c r="B56" s="16" t="s">
        <v>146</v>
      </c>
      <c r="C56" s="15"/>
      <c r="D56" s="19">
        <v>11.4</v>
      </c>
      <c r="E56" s="19">
        <v>11.2</v>
      </c>
      <c r="F56" s="21">
        <v>11</v>
      </c>
      <c r="G56" s="22"/>
      <c r="H56" s="24">
        <f>H65</f>
        <v>101.6</v>
      </c>
    </row>
    <row r="57" spans="1:8" ht="15" customHeight="1">
      <c r="A57" s="52"/>
      <c r="B57" s="17" t="s">
        <v>147</v>
      </c>
      <c r="C57" s="15"/>
      <c r="D57" s="19">
        <v>11.6</v>
      </c>
      <c r="E57" s="19">
        <v>11.6</v>
      </c>
      <c r="F57" s="21">
        <v>10.9</v>
      </c>
      <c r="G57" s="22"/>
      <c r="H57" s="24">
        <f>H58</f>
        <v>101.6</v>
      </c>
    </row>
    <row r="58" spans="1:8" ht="15" customHeight="1">
      <c r="A58" s="52"/>
      <c r="B58" s="27" t="s">
        <v>148</v>
      </c>
      <c r="C58" s="15"/>
      <c r="D58" s="19">
        <v>11.5</v>
      </c>
      <c r="E58" s="19">
        <v>11.3</v>
      </c>
      <c r="F58" s="21">
        <v>11.1</v>
      </c>
      <c r="G58" s="22"/>
      <c r="H58" s="24">
        <f>H59</f>
        <v>101.6</v>
      </c>
    </row>
    <row r="59" spans="1:8" ht="15" customHeight="1">
      <c r="A59" s="52"/>
      <c r="B59" s="60" t="s">
        <v>149</v>
      </c>
      <c r="C59" s="15"/>
      <c r="D59" s="19"/>
      <c r="E59" s="19"/>
      <c r="F59" s="21"/>
      <c r="G59" s="22"/>
      <c r="H59" s="24">
        <f>H60</f>
        <v>101.6</v>
      </c>
    </row>
    <row r="60" spans="1:8" ht="15" customHeight="1">
      <c r="A60" s="52"/>
      <c r="B60" s="27"/>
      <c r="C60" s="15"/>
      <c r="D60" s="19"/>
      <c r="E60" s="19"/>
      <c r="F60" s="21"/>
      <c r="G60" s="22"/>
      <c r="H60" s="24">
        <f>H61</f>
        <v>101.6</v>
      </c>
    </row>
    <row r="61" spans="1:8" ht="15" customHeight="1">
      <c r="A61" s="52"/>
      <c r="B61" s="27"/>
      <c r="C61" s="15"/>
      <c r="D61" s="19"/>
      <c r="E61" s="19"/>
      <c r="F61" s="21"/>
      <c r="G61" s="22"/>
      <c r="H61" s="24">
        <f>H62</f>
        <v>101.6</v>
      </c>
    </row>
    <row r="62" spans="1:8" ht="15" customHeight="1">
      <c r="A62" s="52"/>
      <c r="B62" s="27"/>
      <c r="C62" s="15"/>
      <c r="D62" s="19"/>
      <c r="E62" s="19"/>
      <c r="F62" s="21"/>
      <c r="G62" s="22"/>
      <c r="H62" s="24">
        <f>H63</f>
        <v>101.6</v>
      </c>
    </row>
    <row r="63" spans="1:8" ht="15" customHeight="1">
      <c r="A63" s="52"/>
      <c r="B63" s="27"/>
      <c r="C63" s="15"/>
      <c r="D63" s="19"/>
      <c r="E63" s="19"/>
      <c r="F63" s="21"/>
      <c r="G63" s="22"/>
      <c r="H63" s="24">
        <f>H64</f>
        <v>101.6</v>
      </c>
    </row>
    <row r="64" spans="1:8" ht="15" customHeight="1">
      <c r="A64" s="52"/>
      <c r="B64" s="27"/>
      <c r="C64" s="15"/>
      <c r="D64" s="28"/>
      <c r="E64" s="28"/>
      <c r="F64" s="29"/>
      <c r="G64" s="22"/>
      <c r="H64" s="24">
        <f>H65</f>
        <v>101.6</v>
      </c>
    </row>
    <row r="65" spans="1:8" ht="15.75">
      <c r="A65" s="52"/>
      <c r="B65" s="31" t="s">
        <v>17</v>
      </c>
      <c r="C65" s="30"/>
      <c r="D65" s="26">
        <f>SUM(D56:D64)</f>
        <v>34.5</v>
      </c>
      <c r="E65" s="26">
        <f>SUM(E56:E64)</f>
        <v>34.099999999999994</v>
      </c>
      <c r="F65" s="26">
        <f>SUM(F56:F64)</f>
        <v>33</v>
      </c>
      <c r="G65" s="26"/>
      <c r="H65" s="25">
        <f>SUM(D65:F65)-G65</f>
        <v>101.6</v>
      </c>
    </row>
    <row r="66" spans="1:8" ht="15" customHeight="1">
      <c r="A66" s="52">
        <v>6</v>
      </c>
      <c r="B66" s="13" t="s">
        <v>23</v>
      </c>
      <c r="C66" s="14" t="s">
        <v>19</v>
      </c>
      <c r="D66" s="18"/>
      <c r="E66" s="18"/>
      <c r="F66" s="20"/>
      <c r="G66" s="22"/>
      <c r="H66" s="23">
        <f>H76</f>
        <v>100.5</v>
      </c>
    </row>
    <row r="67" spans="1:8" ht="15" customHeight="1">
      <c r="A67" s="52"/>
      <c r="B67" s="58" t="s">
        <v>20</v>
      </c>
      <c r="C67" s="15"/>
      <c r="D67" s="19">
        <v>10.9</v>
      </c>
      <c r="E67" s="19">
        <v>11.3</v>
      </c>
      <c r="F67" s="21">
        <v>10.6</v>
      </c>
      <c r="G67" s="22"/>
      <c r="H67" s="24">
        <f>H76</f>
        <v>100.5</v>
      </c>
    </row>
    <row r="68" spans="1:8" ht="15" customHeight="1">
      <c r="A68" s="52"/>
      <c r="B68" s="58" t="s">
        <v>21</v>
      </c>
      <c r="C68" s="15"/>
      <c r="D68" s="19">
        <v>11.3</v>
      </c>
      <c r="E68" s="19">
        <v>11.2</v>
      </c>
      <c r="F68" s="21">
        <v>11.1</v>
      </c>
      <c r="G68" s="22"/>
      <c r="H68" s="24">
        <f>H69</f>
        <v>100.5</v>
      </c>
    </row>
    <row r="69" spans="1:8" ht="15" customHeight="1">
      <c r="A69" s="52"/>
      <c r="B69" s="58" t="s">
        <v>22</v>
      </c>
      <c r="C69" s="15"/>
      <c r="D69" s="19">
        <v>11.6</v>
      </c>
      <c r="E69" s="19">
        <v>11.4</v>
      </c>
      <c r="F69" s="21">
        <v>11.1</v>
      </c>
      <c r="G69" s="22"/>
      <c r="H69" s="24">
        <f>H70</f>
        <v>100.5</v>
      </c>
    </row>
    <row r="70" spans="1:8" ht="15" customHeight="1">
      <c r="A70" s="52"/>
      <c r="B70" s="58"/>
      <c r="C70" s="15"/>
      <c r="D70" s="19"/>
      <c r="E70" s="19"/>
      <c r="F70" s="21"/>
      <c r="G70" s="22"/>
      <c r="H70" s="24">
        <f>H71</f>
        <v>100.5</v>
      </c>
    </row>
    <row r="71" spans="1:8" ht="15" customHeight="1">
      <c r="A71" s="52"/>
      <c r="B71" s="58"/>
      <c r="C71" s="15"/>
      <c r="D71" s="19"/>
      <c r="E71" s="19"/>
      <c r="F71" s="21"/>
      <c r="G71" s="22"/>
      <c r="H71" s="24">
        <f>H72</f>
        <v>100.5</v>
      </c>
    </row>
    <row r="72" spans="1:8" ht="15" customHeight="1">
      <c r="A72" s="52"/>
      <c r="B72" s="58"/>
      <c r="C72" s="15"/>
      <c r="D72" s="19"/>
      <c r="E72" s="19"/>
      <c r="F72" s="21"/>
      <c r="G72" s="22"/>
      <c r="H72" s="24">
        <f>H73</f>
        <v>100.5</v>
      </c>
    </row>
    <row r="73" spans="1:8" ht="15" customHeight="1">
      <c r="A73" s="52"/>
      <c r="B73" s="27"/>
      <c r="C73" s="15"/>
      <c r="D73" s="19"/>
      <c r="E73" s="19"/>
      <c r="F73" s="21"/>
      <c r="G73" s="22"/>
      <c r="H73" s="24">
        <f>H74</f>
        <v>100.5</v>
      </c>
    </row>
    <row r="74" spans="1:8" ht="15" customHeight="1">
      <c r="A74" s="52"/>
      <c r="B74" s="27"/>
      <c r="C74" s="15"/>
      <c r="D74" s="19"/>
      <c r="E74" s="19"/>
      <c r="F74" s="21"/>
      <c r="G74" s="22"/>
      <c r="H74" s="24">
        <f>H75</f>
        <v>100.5</v>
      </c>
    </row>
    <row r="75" spans="1:8" ht="15" customHeight="1">
      <c r="A75" s="52"/>
      <c r="B75" s="27"/>
      <c r="C75" s="15"/>
      <c r="D75" s="28"/>
      <c r="E75" s="28"/>
      <c r="F75" s="29"/>
      <c r="G75" s="22"/>
      <c r="H75" s="24">
        <f>H76</f>
        <v>100.5</v>
      </c>
    </row>
    <row r="76" spans="1:8" ht="15.75">
      <c r="A76" s="52"/>
      <c r="B76" s="31" t="s">
        <v>17</v>
      </c>
      <c r="C76" s="30"/>
      <c r="D76" s="26">
        <f>SUM(D67:D75)</f>
        <v>33.800000000000004</v>
      </c>
      <c r="E76" s="26">
        <f>SUM(E67:E75)</f>
        <v>33.9</v>
      </c>
      <c r="F76" s="26">
        <f>SUM(F67:F75)</f>
        <v>32.8</v>
      </c>
      <c r="G76" s="26"/>
      <c r="H76" s="25">
        <f>SUM(D76:F76)-G76</f>
        <v>100.5</v>
      </c>
    </row>
    <row r="77" spans="1:8" ht="15" customHeight="1">
      <c r="A77" s="52">
        <v>7</v>
      </c>
      <c r="B77" s="13" t="s">
        <v>34</v>
      </c>
      <c r="C77" s="14"/>
      <c r="D77" s="18"/>
      <c r="E77" s="18"/>
      <c r="F77" s="20"/>
      <c r="G77" s="22"/>
      <c r="H77" s="23">
        <f>H87</f>
        <v>99.2</v>
      </c>
    </row>
    <row r="78" spans="1:8" ht="15" customHeight="1">
      <c r="A78" s="52"/>
      <c r="B78" s="16" t="s">
        <v>42</v>
      </c>
      <c r="C78" s="15"/>
      <c r="D78" s="19">
        <v>10.9</v>
      </c>
      <c r="E78" s="19">
        <v>11.1</v>
      </c>
      <c r="F78" s="21">
        <v>10.9</v>
      </c>
      <c r="G78" s="22"/>
      <c r="H78" s="24">
        <f>H87</f>
        <v>99.2</v>
      </c>
    </row>
    <row r="79" spans="1:8" ht="15" customHeight="1">
      <c r="A79" s="52"/>
      <c r="B79" s="17" t="s">
        <v>43</v>
      </c>
      <c r="C79" s="15"/>
      <c r="D79" s="19">
        <v>11.2</v>
      </c>
      <c r="E79" s="19">
        <v>11.4</v>
      </c>
      <c r="F79" s="21">
        <v>10.9</v>
      </c>
      <c r="G79" s="22"/>
      <c r="H79" s="24">
        <f>H80</f>
        <v>99.2</v>
      </c>
    </row>
    <row r="80" spans="1:8" ht="15" customHeight="1">
      <c r="A80" s="52"/>
      <c r="B80" s="27" t="s">
        <v>44</v>
      </c>
      <c r="C80" s="15"/>
      <c r="D80" s="19">
        <v>10.9</v>
      </c>
      <c r="E80" s="19">
        <v>11.2</v>
      </c>
      <c r="F80" s="21">
        <v>10.7</v>
      </c>
      <c r="G80" s="22"/>
      <c r="H80" s="24">
        <f>H81</f>
        <v>99.2</v>
      </c>
    </row>
    <row r="81" spans="1:8" ht="15" customHeight="1">
      <c r="A81" s="52"/>
      <c r="B81" s="27"/>
      <c r="C81" s="15"/>
      <c r="D81" s="19"/>
      <c r="E81" s="19"/>
      <c r="F81" s="21"/>
      <c r="G81" s="22"/>
      <c r="H81" s="24">
        <f>H82</f>
        <v>99.2</v>
      </c>
    </row>
    <row r="82" spans="1:8" ht="15" customHeight="1">
      <c r="A82" s="52"/>
      <c r="B82" s="27"/>
      <c r="C82" s="15"/>
      <c r="D82" s="19"/>
      <c r="E82" s="19"/>
      <c r="F82" s="21"/>
      <c r="G82" s="22"/>
      <c r="H82" s="24">
        <f>H83</f>
        <v>99.2</v>
      </c>
    </row>
    <row r="83" spans="1:8" ht="15" customHeight="1">
      <c r="A83" s="52"/>
      <c r="B83" s="27"/>
      <c r="C83" s="15"/>
      <c r="D83" s="19"/>
      <c r="E83" s="19"/>
      <c r="F83" s="21"/>
      <c r="G83" s="22"/>
      <c r="H83" s="24">
        <f>H84</f>
        <v>99.2</v>
      </c>
    </row>
    <row r="84" spans="1:8" ht="15" customHeight="1">
      <c r="A84" s="52"/>
      <c r="B84" s="27"/>
      <c r="C84" s="15"/>
      <c r="D84" s="19"/>
      <c r="E84" s="19"/>
      <c r="F84" s="21"/>
      <c r="G84" s="22"/>
      <c r="H84" s="24">
        <f>H85</f>
        <v>99.2</v>
      </c>
    </row>
    <row r="85" spans="1:8" ht="15" customHeight="1">
      <c r="A85" s="52"/>
      <c r="B85" s="27"/>
      <c r="C85" s="15"/>
      <c r="D85" s="19"/>
      <c r="E85" s="19"/>
      <c r="F85" s="21"/>
      <c r="G85" s="22"/>
      <c r="H85" s="24">
        <f>H86</f>
        <v>99.2</v>
      </c>
    </row>
    <row r="86" spans="1:8" ht="15" customHeight="1">
      <c r="A86" s="52"/>
      <c r="B86" s="27"/>
      <c r="C86" s="15"/>
      <c r="D86" s="28"/>
      <c r="E86" s="28"/>
      <c r="F86" s="29"/>
      <c r="G86" s="22"/>
      <c r="H86" s="24">
        <f>H87</f>
        <v>99.2</v>
      </c>
    </row>
    <row r="87" spans="1:8" ht="15.75">
      <c r="A87" s="52"/>
      <c r="B87" s="31" t="s">
        <v>17</v>
      </c>
      <c r="C87" s="30"/>
      <c r="D87" s="26">
        <f>SUM(D78:D86)</f>
        <v>33</v>
      </c>
      <c r="E87" s="26">
        <f>SUM(E78:E86)</f>
        <v>33.7</v>
      </c>
      <c r="F87" s="26">
        <f>SUM(F78:F86)</f>
        <v>32.5</v>
      </c>
      <c r="G87" s="26"/>
      <c r="H87" s="25">
        <f>SUM(D87:F87)-G87</f>
        <v>99.2</v>
      </c>
    </row>
    <row r="88" spans="1:8" ht="15" customHeight="1">
      <c r="A88" s="52">
        <v>8</v>
      </c>
      <c r="B88" s="13" t="s">
        <v>75</v>
      </c>
      <c r="C88" s="14"/>
      <c r="D88" s="18"/>
      <c r="E88" s="18"/>
      <c r="F88" s="20"/>
      <c r="G88" s="22"/>
      <c r="H88" s="23">
        <f>H98</f>
        <v>98.80000000000001</v>
      </c>
    </row>
    <row r="89" spans="1:8" ht="15" customHeight="1">
      <c r="A89" s="52"/>
      <c r="B89" s="16" t="s">
        <v>76</v>
      </c>
      <c r="C89" s="15"/>
      <c r="D89" s="19">
        <v>11.2</v>
      </c>
      <c r="E89" s="19">
        <v>11.3</v>
      </c>
      <c r="F89" s="21">
        <v>11</v>
      </c>
      <c r="G89" s="22"/>
      <c r="H89" s="24">
        <f>H98</f>
        <v>98.80000000000001</v>
      </c>
    </row>
    <row r="90" spans="1:8" ht="15" customHeight="1">
      <c r="A90" s="52"/>
      <c r="B90" s="17" t="s">
        <v>77</v>
      </c>
      <c r="C90" s="15"/>
      <c r="D90" s="19">
        <v>11.1</v>
      </c>
      <c r="E90" s="19">
        <v>11.2</v>
      </c>
      <c r="F90" s="21">
        <v>11</v>
      </c>
      <c r="G90" s="22"/>
      <c r="H90" s="24">
        <f>H91</f>
        <v>98.80000000000001</v>
      </c>
    </row>
    <row r="91" spans="1:8" ht="15" customHeight="1">
      <c r="A91" s="52"/>
      <c r="B91" s="27" t="s">
        <v>78</v>
      </c>
      <c r="C91" s="15"/>
      <c r="D91" s="19"/>
      <c r="E91" s="19"/>
      <c r="F91" s="21"/>
      <c r="G91" s="22"/>
      <c r="H91" s="24">
        <f>H92</f>
        <v>98.80000000000001</v>
      </c>
    </row>
    <row r="92" spans="1:8" ht="15" customHeight="1">
      <c r="A92" s="52"/>
      <c r="B92" s="58" t="s">
        <v>79</v>
      </c>
      <c r="C92" s="15"/>
      <c r="D92" s="19">
        <v>10.5</v>
      </c>
      <c r="E92" s="19">
        <v>10.6</v>
      </c>
      <c r="F92" s="21">
        <v>10.9</v>
      </c>
      <c r="G92" s="22"/>
      <c r="H92" s="24">
        <f>H93</f>
        <v>98.80000000000001</v>
      </c>
    </row>
    <row r="93" spans="1:8" ht="15" customHeight="1">
      <c r="A93" s="52"/>
      <c r="B93" s="27"/>
      <c r="C93" s="15"/>
      <c r="D93" s="19"/>
      <c r="E93" s="19"/>
      <c r="F93" s="21"/>
      <c r="G93" s="22"/>
      <c r="H93" s="24">
        <f>H94</f>
        <v>98.80000000000001</v>
      </c>
    </row>
    <row r="94" spans="1:8" ht="15" customHeight="1">
      <c r="A94" s="52"/>
      <c r="B94" s="27"/>
      <c r="C94" s="15"/>
      <c r="D94" s="19"/>
      <c r="E94" s="19"/>
      <c r="F94" s="21"/>
      <c r="G94" s="22"/>
      <c r="H94" s="24">
        <f>H95</f>
        <v>98.80000000000001</v>
      </c>
    </row>
    <row r="95" spans="1:8" ht="15" customHeight="1">
      <c r="A95" s="52"/>
      <c r="B95" s="27"/>
      <c r="C95" s="15"/>
      <c r="D95" s="19"/>
      <c r="E95" s="19"/>
      <c r="F95" s="21"/>
      <c r="G95" s="22"/>
      <c r="H95" s="24">
        <f>H96</f>
        <v>98.80000000000001</v>
      </c>
    </row>
    <row r="96" spans="1:8" ht="15" customHeight="1">
      <c r="A96" s="52"/>
      <c r="B96" s="27"/>
      <c r="C96" s="15"/>
      <c r="D96" s="19"/>
      <c r="E96" s="19"/>
      <c r="F96" s="21"/>
      <c r="G96" s="22"/>
      <c r="H96" s="24">
        <f>H97</f>
        <v>98.80000000000001</v>
      </c>
    </row>
    <row r="97" spans="1:8" ht="15" customHeight="1">
      <c r="A97" s="52"/>
      <c r="B97" s="27"/>
      <c r="C97" s="15"/>
      <c r="D97" s="28"/>
      <c r="E97" s="28"/>
      <c r="F97" s="29"/>
      <c r="G97" s="22"/>
      <c r="H97" s="24">
        <f>H98</f>
        <v>98.80000000000001</v>
      </c>
    </row>
    <row r="98" spans="1:8" ht="15.75">
      <c r="A98" s="52"/>
      <c r="B98" s="31" t="s">
        <v>17</v>
      </c>
      <c r="C98" s="30"/>
      <c r="D98" s="26">
        <f>SUM(D89:D97)</f>
        <v>32.8</v>
      </c>
      <c r="E98" s="26">
        <f>SUM(E89:E97)</f>
        <v>33.1</v>
      </c>
      <c r="F98" s="26">
        <f>SUM(F89:F97)</f>
        <v>32.9</v>
      </c>
      <c r="G98" s="26"/>
      <c r="H98" s="25">
        <f>SUM(D98:F98)-G98</f>
        <v>98.80000000000001</v>
      </c>
    </row>
    <row r="99" spans="1:8" ht="15" customHeight="1">
      <c r="A99" s="52">
        <v>9</v>
      </c>
      <c r="B99" s="13" t="s">
        <v>101</v>
      </c>
      <c r="C99" s="14"/>
      <c r="D99" s="18"/>
      <c r="E99" s="18"/>
      <c r="F99" s="20"/>
      <c r="G99" s="22"/>
      <c r="H99" s="23">
        <f>H109</f>
        <v>98.70000000000002</v>
      </c>
    </row>
    <row r="100" spans="1:8" ht="15" customHeight="1">
      <c r="A100" s="52"/>
      <c r="B100" s="16" t="s">
        <v>102</v>
      </c>
      <c r="C100" s="15"/>
      <c r="D100" s="19">
        <v>11.5</v>
      </c>
      <c r="E100" s="19">
        <v>11.5</v>
      </c>
      <c r="F100" s="21">
        <v>11.3</v>
      </c>
      <c r="G100" s="22"/>
      <c r="H100" s="24">
        <f>H109</f>
        <v>98.70000000000002</v>
      </c>
    </row>
    <row r="101" spans="1:8" ht="15" customHeight="1">
      <c r="A101" s="52"/>
      <c r="B101" s="17" t="s">
        <v>103</v>
      </c>
      <c r="C101" s="15"/>
      <c r="D101" s="19">
        <v>10.4</v>
      </c>
      <c r="E101" s="19">
        <v>11.1</v>
      </c>
      <c r="F101" s="21"/>
      <c r="G101" s="22"/>
      <c r="H101" s="24">
        <f>H102</f>
        <v>98.70000000000002</v>
      </c>
    </row>
    <row r="102" spans="1:8" ht="15" customHeight="1">
      <c r="A102" s="52"/>
      <c r="B102" s="27" t="s">
        <v>104</v>
      </c>
      <c r="C102" s="15"/>
      <c r="D102" s="19">
        <v>10.8</v>
      </c>
      <c r="E102" s="19"/>
      <c r="F102" s="21">
        <v>9.4</v>
      </c>
      <c r="G102" s="22"/>
      <c r="H102" s="24">
        <f>H103</f>
        <v>98.70000000000002</v>
      </c>
    </row>
    <row r="103" spans="1:8" ht="15" customHeight="1">
      <c r="A103" s="52"/>
      <c r="B103" s="27" t="s">
        <v>105</v>
      </c>
      <c r="C103" s="15"/>
      <c r="D103" s="19"/>
      <c r="E103" s="19">
        <v>11.3</v>
      </c>
      <c r="F103" s="21">
        <v>11.4</v>
      </c>
      <c r="G103" s="22"/>
      <c r="H103" s="24">
        <f>H104</f>
        <v>98.70000000000002</v>
      </c>
    </row>
    <row r="104" spans="1:8" ht="15" customHeight="1">
      <c r="A104" s="52"/>
      <c r="B104" s="27"/>
      <c r="C104" s="15"/>
      <c r="D104" s="19"/>
      <c r="E104" s="19"/>
      <c r="F104" s="21"/>
      <c r="G104" s="22"/>
      <c r="H104" s="24">
        <f>H105</f>
        <v>98.70000000000002</v>
      </c>
    </row>
    <row r="105" spans="1:8" ht="15" customHeight="1">
      <c r="A105" s="52"/>
      <c r="B105" s="27"/>
      <c r="C105" s="15"/>
      <c r="D105" s="19"/>
      <c r="E105" s="19"/>
      <c r="F105" s="21"/>
      <c r="G105" s="22"/>
      <c r="H105" s="24">
        <f>H106</f>
        <v>98.70000000000002</v>
      </c>
    </row>
    <row r="106" spans="1:8" ht="15" customHeight="1">
      <c r="A106" s="52"/>
      <c r="B106" s="27"/>
      <c r="C106" s="15"/>
      <c r="D106" s="19"/>
      <c r="E106" s="19"/>
      <c r="F106" s="21"/>
      <c r="G106" s="22"/>
      <c r="H106" s="24">
        <f>H107</f>
        <v>98.70000000000002</v>
      </c>
    </row>
    <row r="107" spans="1:8" ht="15" customHeight="1">
      <c r="A107" s="52"/>
      <c r="B107" s="27"/>
      <c r="C107" s="15"/>
      <c r="D107" s="19"/>
      <c r="E107" s="19"/>
      <c r="F107" s="21"/>
      <c r="G107" s="22"/>
      <c r="H107" s="24">
        <f>H108</f>
        <v>98.70000000000002</v>
      </c>
    </row>
    <row r="108" spans="1:8" ht="15" customHeight="1">
      <c r="A108" s="52"/>
      <c r="B108" s="27"/>
      <c r="C108" s="15"/>
      <c r="D108" s="28"/>
      <c r="E108" s="28"/>
      <c r="F108" s="29"/>
      <c r="G108" s="22"/>
      <c r="H108" s="24">
        <f>H109</f>
        <v>98.70000000000002</v>
      </c>
    </row>
    <row r="109" spans="1:8" ht="15.75">
      <c r="A109" s="52"/>
      <c r="B109" s="31" t="s">
        <v>17</v>
      </c>
      <c r="C109" s="30"/>
      <c r="D109" s="26">
        <f>SUM(D100:D108)</f>
        <v>32.7</v>
      </c>
      <c r="E109" s="26">
        <f>SUM(E100:E108)</f>
        <v>33.900000000000006</v>
      </c>
      <c r="F109" s="26">
        <f>SUM(F100:F108)</f>
        <v>32.1</v>
      </c>
      <c r="G109" s="26"/>
      <c r="H109" s="25">
        <f>SUM(D109:F109)-G109</f>
        <v>98.70000000000002</v>
      </c>
    </row>
    <row r="110" spans="1:8" ht="15" customHeight="1">
      <c r="A110" s="52">
        <v>10</v>
      </c>
      <c r="B110" s="13" t="s">
        <v>64</v>
      </c>
      <c r="C110" s="14"/>
      <c r="D110" s="18"/>
      <c r="E110" s="18"/>
      <c r="F110" s="20"/>
      <c r="G110" s="22"/>
      <c r="H110" s="23">
        <f>H120</f>
        <v>97.7</v>
      </c>
    </row>
    <row r="111" spans="1:8" ht="15" customHeight="1">
      <c r="A111" s="52"/>
      <c r="B111" s="57" t="s">
        <v>60</v>
      </c>
      <c r="C111" s="15"/>
      <c r="D111" s="19">
        <v>10.9</v>
      </c>
      <c r="E111" s="19">
        <v>11.4</v>
      </c>
      <c r="F111" s="21">
        <v>10</v>
      </c>
      <c r="G111" s="22"/>
      <c r="H111" s="24">
        <f>H120</f>
        <v>97.7</v>
      </c>
    </row>
    <row r="112" spans="1:8" ht="15" customHeight="1">
      <c r="A112" s="52"/>
      <c r="B112" s="59" t="s">
        <v>61</v>
      </c>
      <c r="C112" s="15"/>
      <c r="D112" s="19">
        <v>10.7</v>
      </c>
      <c r="E112" s="19">
        <v>10.8</v>
      </c>
      <c r="F112" s="21">
        <v>10.6</v>
      </c>
      <c r="G112" s="22"/>
      <c r="H112" s="24">
        <f>H113</f>
        <v>97.7</v>
      </c>
    </row>
    <row r="113" spans="1:8" ht="15" customHeight="1">
      <c r="A113" s="52"/>
      <c r="B113" s="60" t="s">
        <v>62</v>
      </c>
      <c r="C113" s="15"/>
      <c r="D113" s="19">
        <v>11.5</v>
      </c>
      <c r="E113" s="19"/>
      <c r="F113" s="21">
        <v>10.6</v>
      </c>
      <c r="G113" s="22"/>
      <c r="H113" s="24">
        <f>H114</f>
        <v>97.7</v>
      </c>
    </row>
    <row r="114" spans="1:8" ht="15" customHeight="1">
      <c r="A114" s="52"/>
      <c r="B114" s="60" t="s">
        <v>63</v>
      </c>
      <c r="C114" s="15"/>
      <c r="D114" s="19"/>
      <c r="E114" s="19">
        <v>11.2</v>
      </c>
      <c r="F114" s="21"/>
      <c r="G114" s="22"/>
      <c r="H114" s="24">
        <f>H115</f>
        <v>97.7</v>
      </c>
    </row>
    <row r="115" spans="1:8" ht="15" customHeight="1">
      <c r="A115" s="52"/>
      <c r="B115" s="27"/>
      <c r="C115" s="15"/>
      <c r="D115" s="19"/>
      <c r="E115" s="19"/>
      <c r="F115" s="21"/>
      <c r="G115" s="22"/>
      <c r="H115" s="24">
        <f>H116</f>
        <v>97.7</v>
      </c>
    </row>
    <row r="116" spans="1:8" ht="15" customHeight="1">
      <c r="A116" s="52"/>
      <c r="B116" s="27"/>
      <c r="C116" s="15"/>
      <c r="D116" s="19"/>
      <c r="E116" s="19"/>
      <c r="F116" s="21"/>
      <c r="G116" s="22"/>
      <c r="H116" s="24">
        <f>H117</f>
        <v>97.7</v>
      </c>
    </row>
    <row r="117" spans="1:8" ht="15" customHeight="1">
      <c r="A117" s="52"/>
      <c r="B117" s="27"/>
      <c r="C117" s="15"/>
      <c r="D117" s="19"/>
      <c r="E117" s="19"/>
      <c r="F117" s="21"/>
      <c r="G117" s="22"/>
      <c r="H117" s="24">
        <f>H118</f>
        <v>97.7</v>
      </c>
    </row>
    <row r="118" spans="1:8" ht="15" customHeight="1">
      <c r="A118" s="52"/>
      <c r="B118" s="27"/>
      <c r="C118" s="15"/>
      <c r="D118" s="19"/>
      <c r="E118" s="19"/>
      <c r="F118" s="21"/>
      <c r="G118" s="22"/>
      <c r="H118" s="24">
        <f>H119</f>
        <v>97.7</v>
      </c>
    </row>
    <row r="119" spans="1:8" ht="15" customHeight="1">
      <c r="A119" s="52"/>
      <c r="B119" s="27"/>
      <c r="C119" s="15"/>
      <c r="D119" s="28"/>
      <c r="E119" s="28"/>
      <c r="F119" s="29"/>
      <c r="G119" s="22"/>
      <c r="H119" s="24">
        <f>H120</f>
        <v>97.7</v>
      </c>
    </row>
    <row r="120" spans="1:8" ht="15.75">
      <c r="A120" s="52"/>
      <c r="B120" s="31" t="s">
        <v>17</v>
      </c>
      <c r="C120" s="30"/>
      <c r="D120" s="26">
        <f>SUM(D111:D119)</f>
        <v>33.1</v>
      </c>
      <c r="E120" s="26">
        <f>SUM(E111:E119)</f>
        <v>33.400000000000006</v>
      </c>
      <c r="F120" s="26">
        <f>SUM(F111:F119)</f>
        <v>31.200000000000003</v>
      </c>
      <c r="G120" s="26"/>
      <c r="H120" s="25">
        <f>SUM(D120:F120)-G120</f>
        <v>97.7</v>
      </c>
    </row>
    <row r="121" spans="1:8" ht="15" customHeight="1">
      <c r="A121" s="52">
        <v>11</v>
      </c>
      <c r="B121" s="13" t="s">
        <v>123</v>
      </c>
      <c r="C121" s="14"/>
      <c r="D121" s="18"/>
      <c r="E121" s="18"/>
      <c r="F121" s="20"/>
      <c r="G121" s="22"/>
      <c r="H121" s="23">
        <f>H131</f>
        <v>97.39999999999999</v>
      </c>
    </row>
    <row r="122" spans="1:8" ht="15" customHeight="1">
      <c r="A122" s="52"/>
      <c r="B122" s="16" t="s">
        <v>124</v>
      </c>
      <c r="C122" s="15"/>
      <c r="D122" s="19">
        <v>10.7</v>
      </c>
      <c r="E122" s="19"/>
      <c r="F122" s="21">
        <v>10.7</v>
      </c>
      <c r="G122" s="22"/>
      <c r="H122" s="24">
        <f>H131</f>
        <v>97.39999999999999</v>
      </c>
    </row>
    <row r="123" spans="1:8" ht="15" customHeight="1">
      <c r="A123" s="52"/>
      <c r="B123" s="17" t="s">
        <v>125</v>
      </c>
      <c r="C123" s="15"/>
      <c r="D123" s="19"/>
      <c r="E123" s="19">
        <v>11</v>
      </c>
      <c r="F123" s="21">
        <v>10.5</v>
      </c>
      <c r="G123" s="22"/>
      <c r="H123" s="24">
        <f>H124</f>
        <v>97.39999999999999</v>
      </c>
    </row>
    <row r="124" spans="1:8" ht="15" customHeight="1">
      <c r="A124" s="52"/>
      <c r="B124" s="27" t="s">
        <v>126</v>
      </c>
      <c r="C124" s="15"/>
      <c r="D124" s="19">
        <v>10.6</v>
      </c>
      <c r="E124" s="19">
        <v>11</v>
      </c>
      <c r="F124" s="21">
        <v>11.1</v>
      </c>
      <c r="G124" s="22"/>
      <c r="H124" s="24">
        <f>H125</f>
        <v>97.39999999999999</v>
      </c>
    </row>
    <row r="125" spans="1:8" ht="15" customHeight="1">
      <c r="A125" s="52"/>
      <c r="B125" s="27" t="s">
        <v>127</v>
      </c>
      <c r="C125" s="15"/>
      <c r="D125" s="19">
        <v>10.4</v>
      </c>
      <c r="E125" s="19">
        <v>11.4</v>
      </c>
      <c r="F125" s="21"/>
      <c r="G125" s="22"/>
      <c r="H125" s="24">
        <f>H126</f>
        <v>97.39999999999999</v>
      </c>
    </row>
    <row r="126" spans="1:8" ht="15" customHeight="1">
      <c r="A126" s="52"/>
      <c r="B126" s="27"/>
      <c r="C126" s="15"/>
      <c r="D126" s="19"/>
      <c r="E126" s="19"/>
      <c r="F126" s="21"/>
      <c r="G126" s="22"/>
      <c r="H126" s="24">
        <f>H127</f>
        <v>97.39999999999999</v>
      </c>
    </row>
    <row r="127" spans="1:8" ht="15" customHeight="1">
      <c r="A127" s="52"/>
      <c r="B127" s="27"/>
      <c r="C127" s="15"/>
      <c r="D127" s="19"/>
      <c r="E127" s="19"/>
      <c r="F127" s="21"/>
      <c r="G127" s="22"/>
      <c r="H127" s="24">
        <f>H128</f>
        <v>97.39999999999999</v>
      </c>
    </row>
    <row r="128" spans="1:8" ht="15" customHeight="1">
      <c r="A128" s="52"/>
      <c r="B128" s="27"/>
      <c r="C128" s="15"/>
      <c r="D128" s="19"/>
      <c r="E128" s="19"/>
      <c r="F128" s="21"/>
      <c r="G128" s="22"/>
      <c r="H128" s="24">
        <f>H129</f>
        <v>97.39999999999999</v>
      </c>
    </row>
    <row r="129" spans="1:8" ht="15" customHeight="1">
      <c r="A129" s="52"/>
      <c r="B129" s="27"/>
      <c r="C129" s="15"/>
      <c r="D129" s="19"/>
      <c r="E129" s="19"/>
      <c r="F129" s="21"/>
      <c r="G129" s="22"/>
      <c r="H129" s="24">
        <f>H130</f>
        <v>97.39999999999999</v>
      </c>
    </row>
    <row r="130" spans="1:8" ht="15" customHeight="1">
      <c r="A130" s="52"/>
      <c r="B130" s="27"/>
      <c r="C130" s="15"/>
      <c r="D130" s="28"/>
      <c r="E130" s="28"/>
      <c r="F130" s="29"/>
      <c r="G130" s="22"/>
      <c r="H130" s="24">
        <f>H131</f>
        <v>97.39999999999999</v>
      </c>
    </row>
    <row r="131" spans="1:8" ht="15.75">
      <c r="A131" s="52"/>
      <c r="B131" s="31" t="s">
        <v>17</v>
      </c>
      <c r="C131" s="30"/>
      <c r="D131" s="26">
        <f>SUM(D122:D130)</f>
        <v>31.699999999999996</v>
      </c>
      <c r="E131" s="26">
        <f>SUM(E122:E130)</f>
        <v>33.4</v>
      </c>
      <c r="F131" s="26">
        <f>SUM(F122:F130)</f>
        <v>32.3</v>
      </c>
      <c r="G131" s="26"/>
      <c r="H131" s="25">
        <f>SUM(D131:F131)-G131</f>
        <v>97.39999999999999</v>
      </c>
    </row>
  </sheetData>
  <sheetProtection/>
  <mergeCells count="16">
    <mergeCell ref="A22:A32"/>
    <mergeCell ref="A33:A43"/>
    <mergeCell ref="A44:A54"/>
    <mergeCell ref="A99:A109"/>
    <mergeCell ref="A121:A131"/>
    <mergeCell ref="A110:A120"/>
    <mergeCell ref="A1:H1"/>
    <mergeCell ref="A2:H2"/>
    <mergeCell ref="A77:A87"/>
    <mergeCell ref="A88:A98"/>
    <mergeCell ref="A8:H8"/>
    <mergeCell ref="A11:A21"/>
    <mergeCell ref="C5:D5"/>
    <mergeCell ref="A7:H7"/>
    <mergeCell ref="A55:A65"/>
    <mergeCell ref="A66:A7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I142"/>
  <sheetViews>
    <sheetView zoomScalePageLayoutView="0" workbookViewId="0" topLeftCell="A42">
      <selection activeCell="A110" sqref="A110:A120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</row>
    <row r="3" spans="2:3" s="8" customFormat="1" ht="13.5" customHeight="1">
      <c r="B3" s="8" t="str">
        <f>1fascia!B3</f>
        <v>Società  organizzatrice:</v>
      </c>
      <c r="C3" s="34" t="str">
        <f>1fascia!C3</f>
        <v>gymart 2014</v>
      </c>
    </row>
    <row r="4" spans="2:3" s="8" customFormat="1" ht="13.5" customHeight="1">
      <c r="B4" s="8" t="str">
        <f>1fascia!B4</f>
        <v>Impianto:</v>
      </c>
      <c r="C4" s="34" t="str">
        <f>1fascia!C4</f>
        <v>Palabrera</v>
      </c>
    </row>
    <row r="5" spans="2:4" s="8" customFormat="1" ht="13.5" customHeight="1">
      <c r="B5" s="8" t="str">
        <f>1fascia!B5</f>
        <v>Data:</v>
      </c>
      <c r="C5" s="55">
        <f>1fascia!C5</f>
        <v>42414</v>
      </c>
      <c r="D5" s="55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3" t="s">
        <v>4</v>
      </c>
      <c r="B7" s="53"/>
      <c r="C7" s="53"/>
      <c r="D7" s="53"/>
      <c r="E7" s="53"/>
      <c r="F7" s="53"/>
      <c r="G7" s="53"/>
      <c r="H7" s="53"/>
      <c r="I7" s="12"/>
    </row>
    <row r="8" spans="1:9" s="5" customFormat="1" ht="27" customHeight="1">
      <c r="A8" s="53" t="s">
        <v>9</v>
      </c>
      <c r="B8" s="53"/>
      <c r="C8" s="53"/>
      <c r="D8" s="53"/>
      <c r="E8" s="53"/>
      <c r="F8" s="53"/>
      <c r="G8" s="53"/>
      <c r="H8" s="53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3" t="s">
        <v>2</v>
      </c>
      <c r="B10" s="32" t="s">
        <v>1</v>
      </c>
      <c r="C10" s="33" t="s">
        <v>13</v>
      </c>
      <c r="D10" s="39" t="s">
        <v>16</v>
      </c>
      <c r="E10" s="43" t="s">
        <v>18</v>
      </c>
      <c r="F10" s="39" t="s">
        <v>5</v>
      </c>
      <c r="G10" s="39" t="s">
        <v>15</v>
      </c>
      <c r="H10" s="44" t="s">
        <v>0</v>
      </c>
    </row>
    <row r="11" spans="1:8" s="4" customFormat="1" ht="15" customHeight="1">
      <c r="A11" s="52">
        <v>1</v>
      </c>
      <c r="B11" s="35" t="s">
        <v>29</v>
      </c>
      <c r="C11" s="40"/>
      <c r="D11" s="41"/>
      <c r="E11" s="41"/>
      <c r="F11" s="42"/>
      <c r="G11" s="22"/>
      <c r="H11" s="24">
        <f>H21</f>
        <v>103.8</v>
      </c>
    </row>
    <row r="12" spans="1:8" s="4" customFormat="1" ht="15" customHeight="1">
      <c r="A12" s="52"/>
      <c r="B12" s="58" t="s">
        <v>30</v>
      </c>
      <c r="C12" s="15"/>
      <c r="D12" s="19">
        <v>11.7</v>
      </c>
      <c r="E12" s="19">
        <v>11.6</v>
      </c>
      <c r="F12" s="21">
        <v>11.6</v>
      </c>
      <c r="G12" s="22"/>
      <c r="H12" s="24">
        <f>H21</f>
        <v>103.8</v>
      </c>
    </row>
    <row r="13" spans="1:8" s="4" customFormat="1" ht="15" customHeight="1">
      <c r="A13" s="52"/>
      <c r="B13" s="58" t="s">
        <v>31</v>
      </c>
      <c r="C13" s="15"/>
      <c r="D13" s="19">
        <v>11.6</v>
      </c>
      <c r="E13" s="19">
        <v>11.7</v>
      </c>
      <c r="F13" s="21">
        <v>11.3</v>
      </c>
      <c r="G13" s="22"/>
      <c r="H13" s="24">
        <f>H14</f>
        <v>103.8</v>
      </c>
    </row>
    <row r="14" spans="1:8" s="4" customFormat="1" ht="15" customHeight="1">
      <c r="A14" s="52"/>
      <c r="B14" s="58" t="s">
        <v>32</v>
      </c>
      <c r="C14" s="15"/>
      <c r="D14" s="19">
        <v>11.6</v>
      </c>
      <c r="E14" s="19">
        <v>11.6</v>
      </c>
      <c r="F14" s="21"/>
      <c r="G14" s="22"/>
      <c r="H14" s="24">
        <f>H15</f>
        <v>103.8</v>
      </c>
    </row>
    <row r="15" spans="1:8" s="4" customFormat="1" ht="15" customHeight="1">
      <c r="A15" s="52"/>
      <c r="B15" s="58" t="s">
        <v>33</v>
      </c>
      <c r="C15" s="15"/>
      <c r="D15" s="19"/>
      <c r="E15" s="19"/>
      <c r="F15" s="21">
        <v>11.1</v>
      </c>
      <c r="G15" s="22"/>
      <c r="H15" s="24">
        <f>H16</f>
        <v>103.8</v>
      </c>
    </row>
    <row r="16" spans="1:8" s="4" customFormat="1" ht="15" customHeight="1">
      <c r="A16" s="52"/>
      <c r="B16" s="38"/>
      <c r="C16" s="15"/>
      <c r="D16" s="19"/>
      <c r="E16" s="19"/>
      <c r="F16" s="21"/>
      <c r="G16" s="22"/>
      <c r="H16" s="24">
        <f>H17</f>
        <v>103.8</v>
      </c>
    </row>
    <row r="17" spans="1:8" s="4" customFormat="1" ht="15" customHeight="1">
      <c r="A17" s="52"/>
      <c r="B17" s="38"/>
      <c r="C17" s="15"/>
      <c r="D17" s="19"/>
      <c r="E17" s="19"/>
      <c r="F17" s="21"/>
      <c r="G17" s="22"/>
      <c r="H17" s="24">
        <f>H18</f>
        <v>103.8</v>
      </c>
    </row>
    <row r="18" spans="1:8" s="4" customFormat="1" ht="15" customHeight="1">
      <c r="A18" s="52"/>
      <c r="B18" s="38"/>
      <c r="C18" s="15"/>
      <c r="D18" s="19"/>
      <c r="E18" s="19"/>
      <c r="F18" s="21"/>
      <c r="G18" s="22"/>
      <c r="H18" s="24">
        <f>H19</f>
        <v>103.8</v>
      </c>
    </row>
    <row r="19" spans="1:8" s="4" customFormat="1" ht="15" customHeight="1">
      <c r="A19" s="52"/>
      <c r="B19" s="38"/>
      <c r="C19" s="15"/>
      <c r="D19" s="19"/>
      <c r="E19" s="19"/>
      <c r="F19" s="21"/>
      <c r="G19" s="22"/>
      <c r="H19" s="24">
        <f>H20</f>
        <v>103.8</v>
      </c>
    </row>
    <row r="20" spans="1:8" s="4" customFormat="1" ht="15" customHeight="1">
      <c r="A20" s="52"/>
      <c r="B20" s="38"/>
      <c r="C20" s="15"/>
      <c r="D20" s="28"/>
      <c r="E20" s="28"/>
      <c r="F20" s="29"/>
      <c r="G20" s="22"/>
      <c r="H20" s="24">
        <f>H21</f>
        <v>103.8</v>
      </c>
    </row>
    <row r="21" spans="1:8" s="4" customFormat="1" ht="15" customHeight="1">
      <c r="A21" s="52"/>
      <c r="B21" s="45" t="s">
        <v>17</v>
      </c>
      <c r="C21" s="30"/>
      <c r="D21" s="26">
        <f>SUM(D12:D20)</f>
        <v>34.9</v>
      </c>
      <c r="E21" s="26">
        <f>SUM(E12:E20)</f>
        <v>34.9</v>
      </c>
      <c r="F21" s="26">
        <f>SUM(F12:F20)</f>
        <v>34</v>
      </c>
      <c r="G21" s="26"/>
      <c r="H21" s="25">
        <f>SUM(D21:F21)-G21</f>
        <v>103.8</v>
      </c>
    </row>
    <row r="22" spans="1:8" ht="15" customHeight="1">
      <c r="A22" s="52">
        <v>2</v>
      </c>
      <c r="B22" s="13" t="s">
        <v>50</v>
      </c>
      <c r="C22" s="14"/>
      <c r="D22" s="18"/>
      <c r="E22" s="18"/>
      <c r="F22" s="20"/>
      <c r="G22" s="22"/>
      <c r="H22" s="23">
        <f>H32</f>
        <v>102.6</v>
      </c>
    </row>
    <row r="23" spans="1:8" ht="15" customHeight="1">
      <c r="A23" s="52"/>
      <c r="B23" s="16" t="s">
        <v>51</v>
      </c>
      <c r="C23" s="15"/>
      <c r="D23" s="19">
        <v>11.3</v>
      </c>
      <c r="E23" s="19"/>
      <c r="F23" s="21">
        <v>11.7</v>
      </c>
      <c r="G23" s="22"/>
      <c r="H23" s="24">
        <f>H32</f>
        <v>102.6</v>
      </c>
    </row>
    <row r="24" spans="1:8" ht="15" customHeight="1">
      <c r="A24" s="52"/>
      <c r="B24" s="17" t="s">
        <v>52</v>
      </c>
      <c r="C24" s="15"/>
      <c r="D24" s="19">
        <v>11.5</v>
      </c>
      <c r="E24" s="19">
        <v>11.2</v>
      </c>
      <c r="F24" s="21">
        <v>11.3</v>
      </c>
      <c r="G24" s="22"/>
      <c r="H24" s="24">
        <f>H25</f>
        <v>102.6</v>
      </c>
    </row>
    <row r="25" spans="1:8" ht="15" customHeight="1">
      <c r="A25" s="52"/>
      <c r="B25" s="27" t="s">
        <v>53</v>
      </c>
      <c r="C25" s="15"/>
      <c r="D25" s="19"/>
      <c r="E25" s="19">
        <v>11.3</v>
      </c>
      <c r="F25" s="21"/>
      <c r="G25" s="22"/>
      <c r="H25" s="24">
        <f>H26</f>
        <v>102.6</v>
      </c>
    </row>
    <row r="26" spans="1:8" ht="15" customHeight="1">
      <c r="A26" s="52"/>
      <c r="B26" s="27" t="s">
        <v>54</v>
      </c>
      <c r="C26" s="15"/>
      <c r="D26" s="19"/>
      <c r="E26" s="19">
        <v>11.4</v>
      </c>
      <c r="F26" s="21">
        <v>11.5</v>
      </c>
      <c r="G26" s="22"/>
      <c r="H26" s="24">
        <f>H27</f>
        <v>102.6</v>
      </c>
    </row>
    <row r="27" spans="1:8" ht="15" customHeight="1">
      <c r="A27" s="52"/>
      <c r="B27" s="27" t="s">
        <v>55</v>
      </c>
      <c r="C27" s="15"/>
      <c r="D27" s="19">
        <v>11.4</v>
      </c>
      <c r="E27" s="19"/>
      <c r="F27" s="21"/>
      <c r="G27" s="22"/>
      <c r="H27" s="24">
        <f>H28</f>
        <v>102.6</v>
      </c>
    </row>
    <row r="28" spans="1:8" ht="15" customHeight="1">
      <c r="A28" s="52"/>
      <c r="B28" s="27"/>
      <c r="C28" s="15"/>
      <c r="D28" s="19"/>
      <c r="E28" s="19"/>
      <c r="F28" s="21"/>
      <c r="G28" s="22"/>
      <c r="H28" s="24">
        <f>H29</f>
        <v>102.6</v>
      </c>
    </row>
    <row r="29" spans="1:8" ht="15" customHeight="1">
      <c r="A29" s="52"/>
      <c r="B29" s="27"/>
      <c r="C29" s="15"/>
      <c r="D29" s="19"/>
      <c r="E29" s="19"/>
      <c r="F29" s="21"/>
      <c r="G29" s="22"/>
      <c r="H29" s="24">
        <f>H30</f>
        <v>102.6</v>
      </c>
    </row>
    <row r="30" spans="1:8" ht="15" customHeight="1">
      <c r="A30" s="52"/>
      <c r="B30" s="27"/>
      <c r="C30" s="15"/>
      <c r="D30" s="19"/>
      <c r="E30" s="19"/>
      <c r="F30" s="21"/>
      <c r="G30" s="22"/>
      <c r="H30" s="24">
        <f>H31</f>
        <v>102.6</v>
      </c>
    </row>
    <row r="31" spans="1:8" ht="15" customHeight="1">
      <c r="A31" s="52"/>
      <c r="B31" s="27"/>
      <c r="C31" s="15"/>
      <c r="D31" s="28"/>
      <c r="E31" s="28"/>
      <c r="F31" s="29"/>
      <c r="G31" s="22"/>
      <c r="H31" s="24">
        <f>H32</f>
        <v>102.6</v>
      </c>
    </row>
    <row r="32" spans="1:8" ht="15.75">
      <c r="A32" s="52"/>
      <c r="B32" s="31" t="s">
        <v>17</v>
      </c>
      <c r="C32" s="30"/>
      <c r="D32" s="26">
        <f>SUM(D23:D31)</f>
        <v>34.2</v>
      </c>
      <c r="E32" s="26">
        <f>SUM(E23:E31)</f>
        <v>33.9</v>
      </c>
      <c r="F32" s="26">
        <f>SUM(F23:F31)</f>
        <v>34.5</v>
      </c>
      <c r="G32" s="26"/>
      <c r="H32" s="25">
        <f>SUM(D32:F32)-G32</f>
        <v>102.6</v>
      </c>
    </row>
    <row r="33" spans="1:8" ht="15" customHeight="1">
      <c r="A33" s="52">
        <v>3</v>
      </c>
      <c r="B33" s="13" t="s">
        <v>122</v>
      </c>
      <c r="C33" s="14"/>
      <c r="D33" s="18"/>
      <c r="E33" s="18"/>
      <c r="F33" s="20"/>
      <c r="G33" s="22"/>
      <c r="H33" s="23">
        <f>H43</f>
        <v>102.49999999999999</v>
      </c>
    </row>
    <row r="34" spans="1:8" ht="15" customHeight="1">
      <c r="A34" s="52"/>
      <c r="B34" s="16" t="s">
        <v>133</v>
      </c>
      <c r="C34" s="15"/>
      <c r="D34" s="19"/>
      <c r="E34" s="19">
        <v>11.7</v>
      </c>
      <c r="F34" s="21">
        <v>11.1</v>
      </c>
      <c r="G34" s="22"/>
      <c r="H34" s="24">
        <f>H43</f>
        <v>102.49999999999999</v>
      </c>
    </row>
    <row r="35" spans="1:8" ht="15" customHeight="1">
      <c r="A35" s="52"/>
      <c r="B35" s="17" t="s">
        <v>134</v>
      </c>
      <c r="C35" s="15"/>
      <c r="D35" s="19">
        <v>11.3</v>
      </c>
      <c r="E35" s="19">
        <v>11.1</v>
      </c>
      <c r="F35" s="21"/>
      <c r="G35" s="22"/>
      <c r="H35" s="24">
        <f>H36</f>
        <v>102.49999999999999</v>
      </c>
    </row>
    <row r="36" spans="1:8" ht="15" customHeight="1">
      <c r="A36" s="52"/>
      <c r="B36" s="27" t="s">
        <v>135</v>
      </c>
      <c r="C36" s="15"/>
      <c r="D36" s="19">
        <v>11.5</v>
      </c>
      <c r="E36" s="19"/>
      <c r="F36" s="21">
        <v>11.5</v>
      </c>
      <c r="G36" s="22"/>
      <c r="H36" s="24">
        <f>H37</f>
        <v>102.49999999999999</v>
      </c>
    </row>
    <row r="37" spans="1:8" ht="15" customHeight="1">
      <c r="A37" s="52"/>
      <c r="B37" s="27" t="s">
        <v>136</v>
      </c>
      <c r="C37" s="15"/>
      <c r="D37" s="19">
        <v>11.6</v>
      </c>
      <c r="E37" s="19">
        <v>11.5</v>
      </c>
      <c r="F37" s="21">
        <v>11.2</v>
      </c>
      <c r="G37" s="22"/>
      <c r="H37" s="24">
        <f>H38</f>
        <v>102.49999999999999</v>
      </c>
    </row>
    <row r="38" spans="1:8" ht="15" customHeight="1">
      <c r="A38" s="52"/>
      <c r="B38" s="27"/>
      <c r="C38" s="15"/>
      <c r="D38" s="19"/>
      <c r="E38" s="19"/>
      <c r="F38" s="21"/>
      <c r="G38" s="22"/>
      <c r="H38" s="24">
        <f>H39</f>
        <v>102.49999999999999</v>
      </c>
    </row>
    <row r="39" spans="1:8" ht="15" customHeight="1">
      <c r="A39" s="52"/>
      <c r="B39" s="27"/>
      <c r="C39" s="15"/>
      <c r="D39" s="19"/>
      <c r="E39" s="19"/>
      <c r="F39" s="21"/>
      <c r="G39" s="22"/>
      <c r="H39" s="24">
        <f>H40</f>
        <v>102.49999999999999</v>
      </c>
    </row>
    <row r="40" spans="1:8" ht="15" customHeight="1">
      <c r="A40" s="52"/>
      <c r="B40" s="27"/>
      <c r="C40" s="15"/>
      <c r="D40" s="19"/>
      <c r="E40" s="19"/>
      <c r="F40" s="21"/>
      <c r="G40" s="22"/>
      <c r="H40" s="24">
        <f>H41</f>
        <v>102.49999999999999</v>
      </c>
    </row>
    <row r="41" spans="1:8" ht="15" customHeight="1">
      <c r="A41" s="52"/>
      <c r="B41" s="27"/>
      <c r="C41" s="15"/>
      <c r="D41" s="19"/>
      <c r="E41" s="19"/>
      <c r="F41" s="21"/>
      <c r="G41" s="22"/>
      <c r="H41" s="24">
        <f>H42</f>
        <v>102.49999999999999</v>
      </c>
    </row>
    <row r="42" spans="1:8" ht="15" customHeight="1">
      <c r="A42" s="52"/>
      <c r="B42" s="27"/>
      <c r="C42" s="15"/>
      <c r="D42" s="28"/>
      <c r="E42" s="28"/>
      <c r="F42" s="29"/>
      <c r="G42" s="22"/>
      <c r="H42" s="24">
        <f>H43</f>
        <v>102.49999999999999</v>
      </c>
    </row>
    <row r="43" spans="1:8" ht="15.75">
      <c r="A43" s="52"/>
      <c r="B43" s="31" t="s">
        <v>17</v>
      </c>
      <c r="C43" s="30"/>
      <c r="D43" s="26">
        <f>SUM(D34:D42)</f>
        <v>34.4</v>
      </c>
      <c r="E43" s="26">
        <f>SUM(E34:E42)</f>
        <v>34.3</v>
      </c>
      <c r="F43" s="26">
        <f>SUM(F34:F42)</f>
        <v>33.8</v>
      </c>
      <c r="G43" s="26"/>
      <c r="H43" s="25">
        <f>SUM(D43:F43)-G43</f>
        <v>102.49999999999999</v>
      </c>
    </row>
    <row r="44" spans="1:8" ht="15" customHeight="1">
      <c r="A44" s="52">
        <v>4</v>
      </c>
      <c r="B44" s="13" t="s">
        <v>80</v>
      </c>
      <c r="C44" s="14"/>
      <c r="D44" s="18"/>
      <c r="E44" s="18"/>
      <c r="F44" s="20"/>
      <c r="G44" s="22"/>
      <c r="H44" s="23">
        <f>H54</f>
        <v>101.8</v>
      </c>
    </row>
    <row r="45" spans="1:8" ht="15" customHeight="1">
      <c r="A45" s="52"/>
      <c r="B45" s="16" t="s">
        <v>97</v>
      </c>
      <c r="C45" s="15"/>
      <c r="D45" s="19">
        <v>11.4</v>
      </c>
      <c r="E45" s="19"/>
      <c r="F45" s="21">
        <v>10.5</v>
      </c>
      <c r="G45" s="22"/>
      <c r="H45" s="24">
        <f>H54</f>
        <v>101.8</v>
      </c>
    </row>
    <row r="46" spans="1:8" ht="15" customHeight="1">
      <c r="A46" s="52"/>
      <c r="B46" s="17" t="s">
        <v>98</v>
      </c>
      <c r="C46" s="15"/>
      <c r="D46" s="19">
        <v>11.5</v>
      </c>
      <c r="E46" s="19">
        <v>11.6</v>
      </c>
      <c r="F46" s="21">
        <v>11.4</v>
      </c>
      <c r="G46" s="22"/>
      <c r="H46" s="24">
        <f>H47</f>
        <v>101.8</v>
      </c>
    </row>
    <row r="47" spans="1:8" ht="15" customHeight="1">
      <c r="A47" s="52"/>
      <c r="B47" s="27" t="s">
        <v>99</v>
      </c>
      <c r="C47" s="15"/>
      <c r="D47" s="19"/>
      <c r="E47" s="19">
        <v>11.1</v>
      </c>
      <c r="F47" s="21">
        <v>11.3</v>
      </c>
      <c r="G47" s="22"/>
      <c r="H47" s="24">
        <f>H48</f>
        <v>101.8</v>
      </c>
    </row>
    <row r="48" spans="1:8" ht="15" customHeight="1">
      <c r="A48" s="52"/>
      <c r="B48" s="27" t="s">
        <v>100</v>
      </c>
      <c r="C48" s="15"/>
      <c r="D48" s="19">
        <v>11.4</v>
      </c>
      <c r="E48" s="19">
        <v>11.6</v>
      </c>
      <c r="F48" s="21"/>
      <c r="G48" s="22"/>
      <c r="H48" s="24">
        <f>H49</f>
        <v>101.8</v>
      </c>
    </row>
    <row r="49" spans="1:8" ht="15" customHeight="1">
      <c r="A49" s="52"/>
      <c r="B49" s="27"/>
      <c r="C49" s="15"/>
      <c r="D49" s="19"/>
      <c r="E49" s="19"/>
      <c r="F49" s="21"/>
      <c r="G49" s="22"/>
      <c r="H49" s="24">
        <f>H50</f>
        <v>101.8</v>
      </c>
    </row>
    <row r="50" spans="1:8" ht="15" customHeight="1">
      <c r="A50" s="52"/>
      <c r="B50" s="27"/>
      <c r="C50" s="15"/>
      <c r="D50" s="19"/>
      <c r="E50" s="19"/>
      <c r="F50" s="21"/>
      <c r="G50" s="22"/>
      <c r="H50" s="24">
        <f>H51</f>
        <v>101.8</v>
      </c>
    </row>
    <row r="51" spans="1:8" ht="15" customHeight="1">
      <c r="A51" s="52"/>
      <c r="B51" s="27"/>
      <c r="C51" s="15"/>
      <c r="D51" s="19"/>
      <c r="E51" s="19"/>
      <c r="F51" s="21"/>
      <c r="G51" s="22"/>
      <c r="H51" s="24">
        <f>H52</f>
        <v>101.8</v>
      </c>
    </row>
    <row r="52" spans="1:8" ht="15" customHeight="1">
      <c r="A52" s="52"/>
      <c r="B52" s="27"/>
      <c r="C52" s="15"/>
      <c r="D52" s="19"/>
      <c r="E52" s="19"/>
      <c r="F52" s="21"/>
      <c r="G52" s="22"/>
      <c r="H52" s="24">
        <f>H53</f>
        <v>101.8</v>
      </c>
    </row>
    <row r="53" spans="1:8" ht="15" customHeight="1">
      <c r="A53" s="52"/>
      <c r="B53" s="27"/>
      <c r="C53" s="15"/>
      <c r="D53" s="28"/>
      <c r="E53" s="28"/>
      <c r="F53" s="29"/>
      <c r="G53" s="22"/>
      <c r="H53" s="24">
        <f>H54</f>
        <v>101.8</v>
      </c>
    </row>
    <row r="54" spans="1:8" ht="15.75">
      <c r="A54" s="52"/>
      <c r="B54" s="31" t="s">
        <v>17</v>
      </c>
      <c r="C54" s="30"/>
      <c r="D54" s="26">
        <f>SUM(D45:D53)</f>
        <v>34.3</v>
      </c>
      <c r="E54" s="26">
        <f>SUM(E45:E53)</f>
        <v>34.3</v>
      </c>
      <c r="F54" s="26">
        <f>SUM(F45:F53)</f>
        <v>33.2</v>
      </c>
      <c r="G54" s="26"/>
      <c r="H54" s="25">
        <f>SUM(D54:F54)-G54</f>
        <v>101.8</v>
      </c>
    </row>
    <row r="55" spans="1:8" ht="15" customHeight="1">
      <c r="A55" s="52">
        <v>4</v>
      </c>
      <c r="B55" s="13" t="s">
        <v>113</v>
      </c>
      <c r="C55" s="14"/>
      <c r="D55" s="18"/>
      <c r="E55" s="18"/>
      <c r="F55" s="20"/>
      <c r="G55" s="22"/>
      <c r="H55" s="23">
        <f>H65</f>
        <v>101.79999999999998</v>
      </c>
    </row>
    <row r="56" spans="1:8" ht="15" customHeight="1">
      <c r="A56" s="52"/>
      <c r="B56" s="16" t="s">
        <v>114</v>
      </c>
      <c r="C56" s="15"/>
      <c r="D56" s="19"/>
      <c r="E56" s="19">
        <v>11.5</v>
      </c>
      <c r="F56" s="21">
        <v>10.4</v>
      </c>
      <c r="G56" s="22"/>
      <c r="H56" s="24">
        <f>H65</f>
        <v>101.79999999999998</v>
      </c>
    </row>
    <row r="57" spans="1:8" ht="15" customHeight="1">
      <c r="A57" s="52"/>
      <c r="B57" s="17" t="s">
        <v>115</v>
      </c>
      <c r="C57" s="15"/>
      <c r="D57" s="19">
        <v>11.4</v>
      </c>
      <c r="E57" s="19">
        <v>11.7</v>
      </c>
      <c r="F57" s="21">
        <v>10.7</v>
      </c>
      <c r="G57" s="22"/>
      <c r="H57" s="24">
        <f>H58</f>
        <v>101.79999999999998</v>
      </c>
    </row>
    <row r="58" spans="1:8" ht="15" customHeight="1">
      <c r="A58" s="52"/>
      <c r="B58" s="27" t="s">
        <v>116</v>
      </c>
      <c r="C58" s="15"/>
      <c r="D58" s="19">
        <v>11.5</v>
      </c>
      <c r="E58" s="19"/>
      <c r="F58" s="21">
        <v>11.5</v>
      </c>
      <c r="G58" s="22"/>
      <c r="H58" s="24">
        <f>H59</f>
        <v>101.79999999999998</v>
      </c>
    </row>
    <row r="59" spans="1:8" ht="15" customHeight="1">
      <c r="A59" s="52"/>
      <c r="B59" s="27" t="s">
        <v>117</v>
      </c>
      <c r="C59" s="15"/>
      <c r="D59" s="19">
        <v>11.5</v>
      </c>
      <c r="E59" s="19">
        <v>11.6</v>
      </c>
      <c r="F59" s="21"/>
      <c r="G59" s="22"/>
      <c r="H59" s="24">
        <f>H60</f>
        <v>101.79999999999998</v>
      </c>
    </row>
    <row r="60" spans="1:8" ht="15" customHeight="1">
      <c r="A60" s="52"/>
      <c r="B60" s="27"/>
      <c r="C60" s="15"/>
      <c r="D60" s="19"/>
      <c r="E60" s="19"/>
      <c r="F60" s="21"/>
      <c r="G60" s="22"/>
      <c r="H60" s="24">
        <f>H61</f>
        <v>101.79999999999998</v>
      </c>
    </row>
    <row r="61" spans="1:8" ht="15" customHeight="1">
      <c r="A61" s="52"/>
      <c r="B61" s="27"/>
      <c r="C61" s="15"/>
      <c r="D61" s="19"/>
      <c r="E61" s="19"/>
      <c r="F61" s="21"/>
      <c r="G61" s="22"/>
      <c r="H61" s="24">
        <f>H62</f>
        <v>101.79999999999998</v>
      </c>
    </row>
    <row r="62" spans="1:8" ht="15" customHeight="1">
      <c r="A62" s="52"/>
      <c r="B62" s="27"/>
      <c r="C62" s="15"/>
      <c r="D62" s="19"/>
      <c r="E62" s="19"/>
      <c r="F62" s="21"/>
      <c r="G62" s="22"/>
      <c r="H62" s="24">
        <f>H63</f>
        <v>101.79999999999998</v>
      </c>
    </row>
    <row r="63" spans="1:8" ht="15" customHeight="1">
      <c r="A63" s="52"/>
      <c r="B63" s="27"/>
      <c r="C63" s="15"/>
      <c r="D63" s="19"/>
      <c r="E63" s="19"/>
      <c r="F63" s="21"/>
      <c r="G63" s="22"/>
      <c r="H63" s="24">
        <f>H64</f>
        <v>101.79999999999998</v>
      </c>
    </row>
    <row r="64" spans="1:8" ht="15" customHeight="1">
      <c r="A64" s="52"/>
      <c r="B64" s="27"/>
      <c r="C64" s="15"/>
      <c r="D64" s="28"/>
      <c r="E64" s="28"/>
      <c r="F64" s="29"/>
      <c r="G64" s="22"/>
      <c r="H64" s="24">
        <f>H65</f>
        <v>101.79999999999998</v>
      </c>
    </row>
    <row r="65" spans="1:8" ht="15.75">
      <c r="A65" s="52"/>
      <c r="B65" s="31" t="s">
        <v>17</v>
      </c>
      <c r="C65" s="30"/>
      <c r="D65" s="26">
        <f>SUM(D56:D64)</f>
        <v>34.4</v>
      </c>
      <c r="E65" s="26">
        <f>SUM(E56:E64)</f>
        <v>34.8</v>
      </c>
      <c r="F65" s="26">
        <f>SUM(F56:F64)</f>
        <v>32.6</v>
      </c>
      <c r="G65" s="26"/>
      <c r="H65" s="25">
        <f>SUM(D65:F65)-G65</f>
        <v>101.79999999999998</v>
      </c>
    </row>
    <row r="66" spans="1:8" ht="15" customHeight="1">
      <c r="A66" s="52">
        <v>6</v>
      </c>
      <c r="B66" s="13" t="s">
        <v>34</v>
      </c>
      <c r="C66" s="14"/>
      <c r="D66" s="18"/>
      <c r="E66" s="18"/>
      <c r="F66" s="20"/>
      <c r="G66" s="22"/>
      <c r="H66" s="23">
        <f>H76</f>
        <v>101.30000000000001</v>
      </c>
    </row>
    <row r="67" spans="1:8" ht="15" customHeight="1">
      <c r="A67" s="52"/>
      <c r="B67" s="58" t="s">
        <v>35</v>
      </c>
      <c r="C67" s="15"/>
      <c r="D67" s="19">
        <v>11.4</v>
      </c>
      <c r="E67" s="19">
        <v>11.4</v>
      </c>
      <c r="F67" s="21">
        <v>11.1</v>
      </c>
      <c r="G67" s="22"/>
      <c r="H67" s="24">
        <f>H76</f>
        <v>101.30000000000001</v>
      </c>
    </row>
    <row r="68" spans="1:8" ht="15" customHeight="1">
      <c r="A68" s="52"/>
      <c r="B68" s="58" t="s">
        <v>36</v>
      </c>
      <c r="C68" s="15"/>
      <c r="D68" s="19">
        <v>11.4</v>
      </c>
      <c r="E68" s="19">
        <v>11.7</v>
      </c>
      <c r="F68" s="21"/>
      <c r="G68" s="22"/>
      <c r="H68" s="24">
        <f>H69</f>
        <v>101.30000000000001</v>
      </c>
    </row>
    <row r="69" spans="1:8" ht="15" customHeight="1">
      <c r="A69" s="52"/>
      <c r="B69" s="58" t="s">
        <v>37</v>
      </c>
      <c r="C69" s="15"/>
      <c r="D69" s="19">
        <v>11.2</v>
      </c>
      <c r="E69" s="19"/>
      <c r="F69" s="21">
        <v>10.6</v>
      </c>
      <c r="G69" s="22"/>
      <c r="H69" s="24">
        <f>H70</f>
        <v>101.30000000000001</v>
      </c>
    </row>
    <row r="70" spans="1:8" ht="15" customHeight="1">
      <c r="A70" s="52"/>
      <c r="B70" s="58" t="s">
        <v>38</v>
      </c>
      <c r="C70" s="15"/>
      <c r="D70" s="19"/>
      <c r="E70" s="19">
        <v>11.3</v>
      </c>
      <c r="F70" s="21">
        <v>11.2</v>
      </c>
      <c r="G70" s="22"/>
      <c r="H70" s="24">
        <f>H71</f>
        <v>101.30000000000001</v>
      </c>
    </row>
    <row r="71" spans="1:8" ht="15" customHeight="1">
      <c r="A71" s="52"/>
      <c r="B71" s="27"/>
      <c r="C71" s="15"/>
      <c r="D71" s="19"/>
      <c r="E71" s="19"/>
      <c r="F71" s="21"/>
      <c r="G71" s="22"/>
      <c r="H71" s="24">
        <f>H72</f>
        <v>101.30000000000001</v>
      </c>
    </row>
    <row r="72" spans="1:8" ht="15" customHeight="1">
      <c r="A72" s="52"/>
      <c r="B72" s="27"/>
      <c r="C72" s="15"/>
      <c r="D72" s="19"/>
      <c r="E72" s="19"/>
      <c r="F72" s="21"/>
      <c r="G72" s="22"/>
      <c r="H72" s="24">
        <f>H73</f>
        <v>101.30000000000001</v>
      </c>
    </row>
    <row r="73" spans="1:8" ht="15" customHeight="1">
      <c r="A73" s="52"/>
      <c r="B73" s="27"/>
      <c r="C73" s="15"/>
      <c r="D73" s="19"/>
      <c r="E73" s="19"/>
      <c r="F73" s="21"/>
      <c r="G73" s="22"/>
      <c r="H73" s="24">
        <f>H74</f>
        <v>101.30000000000001</v>
      </c>
    </row>
    <row r="74" spans="1:8" ht="15" customHeight="1">
      <c r="A74" s="52"/>
      <c r="B74" s="27"/>
      <c r="C74" s="15"/>
      <c r="D74" s="19"/>
      <c r="E74" s="19"/>
      <c r="F74" s="21"/>
      <c r="G74" s="22"/>
      <c r="H74" s="24">
        <f>H75</f>
        <v>101.30000000000001</v>
      </c>
    </row>
    <row r="75" spans="1:8" ht="15" customHeight="1">
      <c r="A75" s="52"/>
      <c r="B75" s="27"/>
      <c r="C75" s="15"/>
      <c r="D75" s="28"/>
      <c r="E75" s="28"/>
      <c r="F75" s="29"/>
      <c r="G75" s="22"/>
      <c r="H75" s="24">
        <f>H76</f>
        <v>101.30000000000001</v>
      </c>
    </row>
    <row r="76" spans="1:8" ht="15.75">
      <c r="A76" s="52"/>
      <c r="B76" s="31" t="s">
        <v>17</v>
      </c>
      <c r="C76" s="30"/>
      <c r="D76" s="26">
        <f>SUM(D67:D75)</f>
        <v>34</v>
      </c>
      <c r="E76" s="26">
        <f>SUM(E67:E75)</f>
        <v>34.400000000000006</v>
      </c>
      <c r="F76" s="26">
        <f>SUM(F67:F75)</f>
        <v>32.9</v>
      </c>
      <c r="G76" s="26"/>
      <c r="H76" s="25">
        <f>SUM(D76:F76)-G76</f>
        <v>101.30000000000001</v>
      </c>
    </row>
    <row r="77" spans="1:8" ht="15" customHeight="1">
      <c r="A77" s="52">
        <v>7</v>
      </c>
      <c r="B77" s="13" t="s">
        <v>141</v>
      </c>
      <c r="C77" s="14"/>
      <c r="D77" s="18"/>
      <c r="E77" s="18"/>
      <c r="F77" s="20"/>
      <c r="G77" s="22"/>
      <c r="H77" s="23">
        <f>H87</f>
        <v>101.1</v>
      </c>
    </row>
    <row r="78" spans="1:8" ht="15" customHeight="1">
      <c r="A78" s="52"/>
      <c r="B78" s="57" t="s">
        <v>142</v>
      </c>
      <c r="C78" s="15"/>
      <c r="D78" s="19">
        <v>11.4</v>
      </c>
      <c r="E78" s="19">
        <v>11.3</v>
      </c>
      <c r="F78" s="21">
        <v>11.1</v>
      </c>
      <c r="G78" s="22"/>
      <c r="H78" s="24">
        <f>H87</f>
        <v>101.1</v>
      </c>
    </row>
    <row r="79" spans="1:8" ht="15" customHeight="1">
      <c r="A79" s="52"/>
      <c r="B79" s="59" t="s">
        <v>143</v>
      </c>
      <c r="C79" s="15"/>
      <c r="D79" s="19">
        <v>11.5</v>
      </c>
      <c r="E79" s="19">
        <v>11.1</v>
      </c>
      <c r="F79" s="21"/>
      <c r="G79" s="22"/>
      <c r="H79" s="24">
        <f>H80</f>
        <v>101.1</v>
      </c>
    </row>
    <row r="80" spans="1:8" ht="15" customHeight="1">
      <c r="A80" s="52"/>
      <c r="B80" s="60" t="s">
        <v>144</v>
      </c>
      <c r="C80" s="15"/>
      <c r="D80" s="19">
        <v>11.5</v>
      </c>
      <c r="E80" s="19"/>
      <c r="F80" s="21">
        <v>11.1</v>
      </c>
      <c r="G80" s="22"/>
      <c r="H80" s="24">
        <f>H81</f>
        <v>101.1</v>
      </c>
    </row>
    <row r="81" spans="1:8" ht="15" customHeight="1">
      <c r="A81" s="52"/>
      <c r="B81" s="60" t="s">
        <v>145</v>
      </c>
      <c r="C81" s="15"/>
      <c r="D81" s="19"/>
      <c r="E81" s="19">
        <v>11</v>
      </c>
      <c r="F81" s="21">
        <v>11.1</v>
      </c>
      <c r="G81" s="22"/>
      <c r="H81" s="24">
        <f>H82</f>
        <v>101.1</v>
      </c>
    </row>
    <row r="82" spans="1:8" ht="15" customHeight="1">
      <c r="A82" s="52"/>
      <c r="B82" s="27"/>
      <c r="C82" s="15"/>
      <c r="D82" s="19"/>
      <c r="E82" s="19"/>
      <c r="F82" s="21"/>
      <c r="G82" s="22"/>
      <c r="H82" s="24">
        <f>H83</f>
        <v>101.1</v>
      </c>
    </row>
    <row r="83" spans="1:8" ht="15" customHeight="1">
      <c r="A83" s="52"/>
      <c r="B83" s="27"/>
      <c r="C83" s="15"/>
      <c r="D83" s="19"/>
      <c r="E83" s="19"/>
      <c r="F83" s="21"/>
      <c r="G83" s="22"/>
      <c r="H83" s="24">
        <f>H84</f>
        <v>101.1</v>
      </c>
    </row>
    <row r="84" spans="1:8" ht="15" customHeight="1">
      <c r="A84" s="52"/>
      <c r="B84" s="27"/>
      <c r="C84" s="15"/>
      <c r="D84" s="19"/>
      <c r="E84" s="19"/>
      <c r="F84" s="21"/>
      <c r="G84" s="22"/>
      <c r="H84" s="24">
        <f>H85</f>
        <v>101.1</v>
      </c>
    </row>
    <row r="85" spans="1:8" ht="15" customHeight="1">
      <c r="A85" s="52"/>
      <c r="B85" s="27"/>
      <c r="C85" s="15"/>
      <c r="D85" s="19"/>
      <c r="E85" s="19"/>
      <c r="F85" s="21"/>
      <c r="G85" s="22"/>
      <c r="H85" s="24">
        <f>H86</f>
        <v>101.1</v>
      </c>
    </row>
    <row r="86" spans="1:8" ht="15" customHeight="1">
      <c r="A86" s="52"/>
      <c r="B86" s="27"/>
      <c r="C86" s="15"/>
      <c r="D86" s="28"/>
      <c r="E86" s="28"/>
      <c r="F86" s="29"/>
      <c r="G86" s="22"/>
      <c r="H86" s="24">
        <f>H87</f>
        <v>101.1</v>
      </c>
    </row>
    <row r="87" spans="1:8" ht="15.75">
      <c r="A87" s="52"/>
      <c r="B87" s="31" t="s">
        <v>17</v>
      </c>
      <c r="C87" s="30"/>
      <c r="D87" s="26">
        <f>SUM(D78:D86)</f>
        <v>34.4</v>
      </c>
      <c r="E87" s="26">
        <f>SUM(E78:E86)</f>
        <v>33.4</v>
      </c>
      <c r="F87" s="26">
        <f>SUM(F78:F86)</f>
        <v>33.3</v>
      </c>
      <c r="G87" s="26"/>
      <c r="H87" s="25">
        <f>SUM(D87:F87)-G87</f>
        <v>101.1</v>
      </c>
    </row>
    <row r="88" spans="1:8" ht="15" customHeight="1">
      <c r="A88" s="52">
        <v>8</v>
      </c>
      <c r="B88" s="13" t="s">
        <v>101</v>
      </c>
      <c r="C88" s="14"/>
      <c r="D88" s="18"/>
      <c r="E88" s="18"/>
      <c r="F88" s="20"/>
      <c r="G88" s="22"/>
      <c r="H88" s="23">
        <f>H98</f>
        <v>100.80000000000001</v>
      </c>
    </row>
    <row r="89" spans="1:8" ht="15" customHeight="1">
      <c r="A89" s="52"/>
      <c r="B89" s="16" t="s">
        <v>106</v>
      </c>
      <c r="C89" s="15"/>
      <c r="D89" s="19"/>
      <c r="E89" s="19">
        <v>11.2</v>
      </c>
      <c r="F89" s="21">
        <v>11.2</v>
      </c>
      <c r="G89" s="22"/>
      <c r="H89" s="24">
        <f>H98</f>
        <v>100.80000000000001</v>
      </c>
    </row>
    <row r="90" spans="1:8" ht="15" customHeight="1">
      <c r="A90" s="52"/>
      <c r="B90" s="17" t="s">
        <v>107</v>
      </c>
      <c r="C90" s="15"/>
      <c r="D90" s="19">
        <v>11.5</v>
      </c>
      <c r="E90" s="19">
        <v>11.3</v>
      </c>
      <c r="F90" s="21"/>
      <c r="G90" s="22"/>
      <c r="H90" s="24">
        <f>H91</f>
        <v>100.80000000000001</v>
      </c>
    </row>
    <row r="91" spans="1:8" ht="15" customHeight="1">
      <c r="A91" s="52"/>
      <c r="B91" s="27" t="s">
        <v>108</v>
      </c>
      <c r="C91" s="15"/>
      <c r="D91" s="19">
        <v>11.3</v>
      </c>
      <c r="E91" s="19">
        <v>11.4</v>
      </c>
      <c r="F91" s="21">
        <v>11.3</v>
      </c>
      <c r="G91" s="22"/>
      <c r="H91" s="24">
        <f>H92</f>
        <v>100.80000000000001</v>
      </c>
    </row>
    <row r="92" spans="1:8" ht="15" customHeight="1">
      <c r="A92" s="52"/>
      <c r="B92" s="27" t="s">
        <v>109</v>
      </c>
      <c r="C92" s="15"/>
      <c r="D92" s="19">
        <v>10.7</v>
      </c>
      <c r="E92" s="19"/>
      <c r="F92" s="21">
        <v>10.9</v>
      </c>
      <c r="G92" s="22"/>
      <c r="H92" s="24">
        <f>H93</f>
        <v>100.80000000000001</v>
      </c>
    </row>
    <row r="93" spans="1:8" ht="15" customHeight="1">
      <c r="A93" s="52"/>
      <c r="B93" s="27"/>
      <c r="C93" s="15"/>
      <c r="D93" s="19"/>
      <c r="E93" s="19"/>
      <c r="F93" s="21"/>
      <c r="G93" s="22"/>
      <c r="H93" s="24">
        <f>H94</f>
        <v>100.80000000000001</v>
      </c>
    </row>
    <row r="94" spans="1:8" ht="15" customHeight="1">
      <c r="A94" s="52"/>
      <c r="B94" s="27"/>
      <c r="C94" s="15"/>
      <c r="D94" s="19"/>
      <c r="E94" s="19"/>
      <c r="F94" s="21"/>
      <c r="G94" s="22"/>
      <c r="H94" s="24">
        <f>H95</f>
        <v>100.80000000000001</v>
      </c>
    </row>
    <row r="95" spans="1:8" ht="15" customHeight="1">
      <c r="A95" s="52"/>
      <c r="B95" s="27"/>
      <c r="C95" s="15"/>
      <c r="D95" s="19"/>
      <c r="E95" s="19"/>
      <c r="F95" s="21"/>
      <c r="G95" s="22"/>
      <c r="H95" s="24">
        <f>H96</f>
        <v>100.80000000000001</v>
      </c>
    </row>
    <row r="96" spans="1:8" ht="15" customHeight="1">
      <c r="A96" s="52"/>
      <c r="B96" s="27"/>
      <c r="C96" s="15"/>
      <c r="D96" s="19"/>
      <c r="E96" s="19"/>
      <c r="F96" s="21"/>
      <c r="G96" s="22"/>
      <c r="H96" s="24">
        <f>H97</f>
        <v>100.80000000000001</v>
      </c>
    </row>
    <row r="97" spans="1:8" ht="15" customHeight="1">
      <c r="A97" s="52"/>
      <c r="B97" s="27"/>
      <c r="C97" s="15"/>
      <c r="D97" s="28"/>
      <c r="E97" s="28"/>
      <c r="F97" s="29"/>
      <c r="G97" s="22"/>
      <c r="H97" s="24">
        <f>H98</f>
        <v>100.80000000000001</v>
      </c>
    </row>
    <row r="98" spans="1:8" ht="15.75">
      <c r="A98" s="52"/>
      <c r="B98" s="31" t="s">
        <v>17</v>
      </c>
      <c r="C98" s="30"/>
      <c r="D98" s="26">
        <f>SUM(D89:D97)</f>
        <v>33.5</v>
      </c>
      <c r="E98" s="26">
        <f>SUM(E89:E97)</f>
        <v>33.9</v>
      </c>
      <c r="F98" s="26">
        <f>SUM(F89:F97)</f>
        <v>33.4</v>
      </c>
      <c r="G98" s="26"/>
      <c r="H98" s="25">
        <f>SUM(D98:F98)-G98</f>
        <v>100.80000000000001</v>
      </c>
    </row>
    <row r="99" spans="1:8" ht="15" customHeight="1">
      <c r="A99" s="52">
        <v>8</v>
      </c>
      <c r="B99" s="13" t="s">
        <v>137</v>
      </c>
      <c r="C99" s="14"/>
      <c r="D99" s="18"/>
      <c r="E99" s="18"/>
      <c r="F99" s="20"/>
      <c r="G99" s="22"/>
      <c r="H99" s="23">
        <f>H109</f>
        <v>100.8</v>
      </c>
    </row>
    <row r="100" spans="1:8" ht="15" customHeight="1">
      <c r="A100" s="52"/>
      <c r="B100" s="57" t="s">
        <v>138</v>
      </c>
      <c r="C100" s="15"/>
      <c r="D100" s="19">
        <v>11.3</v>
      </c>
      <c r="E100" s="19">
        <v>11.4</v>
      </c>
      <c r="F100" s="21">
        <v>11</v>
      </c>
      <c r="G100" s="22"/>
      <c r="H100" s="24">
        <f>H109</f>
        <v>100.8</v>
      </c>
    </row>
    <row r="101" spans="1:8" ht="15" customHeight="1">
      <c r="A101" s="52"/>
      <c r="B101" s="59" t="s">
        <v>139</v>
      </c>
      <c r="C101" s="15"/>
      <c r="D101" s="19">
        <v>11.3</v>
      </c>
      <c r="E101" s="19">
        <v>11.2</v>
      </c>
      <c r="F101" s="21">
        <v>11.4</v>
      </c>
      <c r="G101" s="22"/>
      <c r="H101" s="24">
        <f>H102</f>
        <v>100.8</v>
      </c>
    </row>
    <row r="102" spans="1:8" ht="15" customHeight="1">
      <c r="A102" s="52"/>
      <c r="B102" s="60" t="s">
        <v>140</v>
      </c>
      <c r="C102" s="15"/>
      <c r="D102" s="19">
        <v>11.2</v>
      </c>
      <c r="E102" s="19">
        <v>11.1</v>
      </c>
      <c r="F102" s="21">
        <v>10.9</v>
      </c>
      <c r="G102" s="22"/>
      <c r="H102" s="24">
        <f>H103</f>
        <v>100.8</v>
      </c>
    </row>
    <row r="103" spans="1:8" ht="15" customHeight="1">
      <c r="A103" s="52"/>
      <c r="B103" s="60" t="s">
        <v>149</v>
      </c>
      <c r="C103" s="15"/>
      <c r="D103" s="19"/>
      <c r="E103" s="19"/>
      <c r="F103" s="21"/>
      <c r="G103" s="22"/>
      <c r="H103" s="24">
        <f>H104</f>
        <v>100.8</v>
      </c>
    </row>
    <row r="104" spans="1:8" ht="15" customHeight="1">
      <c r="A104" s="52"/>
      <c r="B104" s="27"/>
      <c r="C104" s="15"/>
      <c r="D104" s="19"/>
      <c r="E104" s="19"/>
      <c r="F104" s="21"/>
      <c r="G104" s="22"/>
      <c r="H104" s="24">
        <f>H105</f>
        <v>100.8</v>
      </c>
    </row>
    <row r="105" spans="1:8" ht="15" customHeight="1">
      <c r="A105" s="52"/>
      <c r="B105" s="27"/>
      <c r="C105" s="15"/>
      <c r="D105" s="19"/>
      <c r="E105" s="19"/>
      <c r="F105" s="21"/>
      <c r="G105" s="22"/>
      <c r="H105" s="24">
        <f>H106</f>
        <v>100.8</v>
      </c>
    </row>
    <row r="106" spans="1:8" ht="15" customHeight="1">
      <c r="A106" s="52"/>
      <c r="B106" s="27"/>
      <c r="C106" s="15"/>
      <c r="D106" s="19"/>
      <c r="E106" s="19"/>
      <c r="F106" s="21"/>
      <c r="G106" s="22"/>
      <c r="H106" s="24">
        <f>H107</f>
        <v>100.8</v>
      </c>
    </row>
    <row r="107" spans="1:8" ht="15" customHeight="1">
      <c r="A107" s="52"/>
      <c r="B107" s="27"/>
      <c r="C107" s="15"/>
      <c r="D107" s="19"/>
      <c r="E107" s="19"/>
      <c r="F107" s="21"/>
      <c r="G107" s="22"/>
      <c r="H107" s="24">
        <f>H108</f>
        <v>100.8</v>
      </c>
    </row>
    <row r="108" spans="1:8" ht="15" customHeight="1">
      <c r="A108" s="52"/>
      <c r="B108" s="27"/>
      <c r="C108" s="15"/>
      <c r="D108" s="28"/>
      <c r="E108" s="28"/>
      <c r="F108" s="29"/>
      <c r="G108" s="22"/>
      <c r="H108" s="24">
        <f>H109</f>
        <v>100.8</v>
      </c>
    </row>
    <row r="109" spans="1:8" ht="15.75">
      <c r="A109" s="52"/>
      <c r="B109" s="31" t="s">
        <v>17</v>
      </c>
      <c r="C109" s="30"/>
      <c r="D109" s="26">
        <f>SUM(D100:D108)</f>
        <v>33.8</v>
      </c>
      <c r="E109" s="26">
        <f>SUM(E100:E108)</f>
        <v>33.7</v>
      </c>
      <c r="F109" s="26">
        <f>SUM(F100:F108)</f>
        <v>33.3</v>
      </c>
      <c r="G109" s="26"/>
      <c r="H109" s="25">
        <f>SUM(D109:F109)-G109</f>
        <v>100.8</v>
      </c>
    </row>
    <row r="110" spans="1:8" ht="15" customHeight="1">
      <c r="A110" s="52">
        <v>10</v>
      </c>
      <c r="B110" s="13" t="s">
        <v>75</v>
      </c>
      <c r="C110" s="14"/>
      <c r="D110" s="18"/>
      <c r="E110" s="18"/>
      <c r="F110" s="20"/>
      <c r="G110" s="22"/>
      <c r="H110" s="23">
        <f>H120</f>
        <v>100.4</v>
      </c>
    </row>
    <row r="111" spans="1:8" ht="15" customHeight="1">
      <c r="A111" s="52"/>
      <c r="B111" s="57" t="s">
        <v>81</v>
      </c>
      <c r="C111" s="15"/>
      <c r="D111" s="19">
        <v>11.5</v>
      </c>
      <c r="E111" s="19">
        <v>11.4</v>
      </c>
      <c r="F111" s="21">
        <v>10.1</v>
      </c>
      <c r="G111" s="22"/>
      <c r="H111" s="24">
        <f>H120</f>
        <v>100.4</v>
      </c>
    </row>
    <row r="112" spans="1:8" ht="15" customHeight="1">
      <c r="A112" s="52"/>
      <c r="B112" s="59" t="s">
        <v>82</v>
      </c>
      <c r="C112" s="15"/>
      <c r="D112" s="19">
        <v>11.3</v>
      </c>
      <c r="E112" s="19">
        <v>11.3</v>
      </c>
      <c r="F112" s="21">
        <v>11.2</v>
      </c>
      <c r="G112" s="22"/>
      <c r="H112" s="24">
        <f>H113</f>
        <v>100.4</v>
      </c>
    </row>
    <row r="113" spans="1:8" ht="15" customHeight="1">
      <c r="A113" s="52"/>
      <c r="B113" s="60" t="s">
        <v>83</v>
      </c>
      <c r="C113" s="15"/>
      <c r="D113" s="19"/>
      <c r="E113" s="19">
        <v>11.5</v>
      </c>
      <c r="F113" s="21">
        <v>11.1</v>
      </c>
      <c r="G113" s="22"/>
      <c r="H113" s="24">
        <f>H114</f>
        <v>100.4</v>
      </c>
    </row>
    <row r="114" spans="1:8" ht="15" customHeight="1">
      <c r="A114" s="52"/>
      <c r="B114" s="60" t="s">
        <v>84</v>
      </c>
      <c r="C114" s="15"/>
      <c r="D114" s="19">
        <v>11</v>
      </c>
      <c r="E114" s="19">
        <v>0</v>
      </c>
      <c r="F114" s="21">
        <v>0</v>
      </c>
      <c r="G114" s="22"/>
      <c r="H114" s="24">
        <f>H115</f>
        <v>100.4</v>
      </c>
    </row>
    <row r="115" spans="1:8" ht="15" customHeight="1">
      <c r="A115" s="52"/>
      <c r="B115" s="27"/>
      <c r="C115" s="15"/>
      <c r="D115" s="19"/>
      <c r="E115" s="19"/>
      <c r="F115" s="21"/>
      <c r="G115" s="22"/>
      <c r="H115" s="24">
        <f>H116</f>
        <v>100.4</v>
      </c>
    </row>
    <row r="116" spans="1:8" ht="15" customHeight="1">
      <c r="A116" s="52"/>
      <c r="B116" s="27"/>
      <c r="C116" s="15"/>
      <c r="D116" s="19"/>
      <c r="E116" s="19"/>
      <c r="F116" s="21"/>
      <c r="G116" s="22"/>
      <c r="H116" s="24">
        <f>H117</f>
        <v>100.4</v>
      </c>
    </row>
    <row r="117" spans="1:8" ht="15" customHeight="1">
      <c r="A117" s="52"/>
      <c r="B117" s="27"/>
      <c r="C117" s="15"/>
      <c r="D117" s="19"/>
      <c r="E117" s="19"/>
      <c r="F117" s="21"/>
      <c r="G117" s="22"/>
      <c r="H117" s="24">
        <f>H118</f>
        <v>100.4</v>
      </c>
    </row>
    <row r="118" spans="1:8" ht="15" customHeight="1">
      <c r="A118" s="52"/>
      <c r="B118" s="27"/>
      <c r="C118" s="15"/>
      <c r="D118" s="19"/>
      <c r="E118" s="19"/>
      <c r="F118" s="21"/>
      <c r="G118" s="22"/>
      <c r="H118" s="24">
        <f>H119</f>
        <v>100.4</v>
      </c>
    </row>
    <row r="119" spans="1:8" ht="15" customHeight="1">
      <c r="A119" s="52"/>
      <c r="B119" s="27"/>
      <c r="C119" s="15"/>
      <c r="D119" s="28"/>
      <c r="E119" s="28"/>
      <c r="F119" s="29"/>
      <c r="G119" s="22"/>
      <c r="H119" s="24">
        <f>H120</f>
        <v>100.4</v>
      </c>
    </row>
    <row r="120" spans="1:8" ht="15.75">
      <c r="A120" s="52"/>
      <c r="B120" s="31" t="s">
        <v>17</v>
      </c>
      <c r="C120" s="30"/>
      <c r="D120" s="26">
        <f>SUM(D111:D119)</f>
        <v>33.8</v>
      </c>
      <c r="E120" s="26">
        <f>SUM(E111:E119)</f>
        <v>34.2</v>
      </c>
      <c r="F120" s="26">
        <f>SUM(F111:F119)</f>
        <v>32.4</v>
      </c>
      <c r="G120" s="26"/>
      <c r="H120" s="25">
        <f>SUM(D120:F120)-G120</f>
        <v>100.4</v>
      </c>
    </row>
    <row r="121" spans="1:8" ht="15" customHeight="1">
      <c r="A121" s="52">
        <v>11</v>
      </c>
      <c r="B121" s="13" t="s">
        <v>24</v>
      </c>
      <c r="C121" s="14" t="s">
        <v>19</v>
      </c>
      <c r="D121" s="18"/>
      <c r="E121" s="18"/>
      <c r="F121" s="20"/>
      <c r="G121" s="22"/>
      <c r="H121" s="23">
        <f>H131</f>
        <v>100.30000000000001</v>
      </c>
    </row>
    <row r="122" spans="1:8" ht="15" customHeight="1">
      <c r="A122" s="52"/>
      <c r="B122" s="46" t="s">
        <v>25</v>
      </c>
      <c r="C122" s="15"/>
      <c r="D122" s="19">
        <v>11.1</v>
      </c>
      <c r="E122" s="19"/>
      <c r="F122" s="21">
        <v>11.2</v>
      </c>
      <c r="G122" s="22"/>
      <c r="H122" s="24">
        <f>H131</f>
        <v>100.30000000000001</v>
      </c>
    </row>
    <row r="123" spans="1:8" ht="15" customHeight="1">
      <c r="A123" s="52"/>
      <c r="B123" s="46" t="s">
        <v>26</v>
      </c>
      <c r="C123" s="15"/>
      <c r="D123" s="19">
        <v>10.5</v>
      </c>
      <c r="E123" s="19">
        <v>11.3</v>
      </c>
      <c r="F123" s="21"/>
      <c r="G123" s="22"/>
      <c r="H123" s="24">
        <f>H124</f>
        <v>100.30000000000001</v>
      </c>
    </row>
    <row r="124" spans="1:8" ht="15" customHeight="1">
      <c r="A124" s="52"/>
      <c r="B124" s="46" t="s">
        <v>27</v>
      </c>
      <c r="C124" s="15"/>
      <c r="D124" s="19">
        <v>11.3</v>
      </c>
      <c r="E124" s="19">
        <v>11.2</v>
      </c>
      <c r="F124" s="21">
        <v>11.4</v>
      </c>
      <c r="G124" s="22"/>
      <c r="H124" s="24">
        <f>H125</f>
        <v>100.30000000000001</v>
      </c>
    </row>
    <row r="125" spans="1:8" ht="15" customHeight="1">
      <c r="A125" s="52"/>
      <c r="B125" s="46" t="s">
        <v>28</v>
      </c>
      <c r="C125" s="15"/>
      <c r="D125" s="19"/>
      <c r="E125" s="19">
        <v>11.7</v>
      </c>
      <c r="F125" s="21">
        <v>10.6</v>
      </c>
      <c r="G125" s="22"/>
      <c r="H125" s="24">
        <f>H126</f>
        <v>100.30000000000001</v>
      </c>
    </row>
    <row r="126" spans="1:8" ht="15" customHeight="1">
      <c r="A126" s="52"/>
      <c r="B126" s="27"/>
      <c r="C126" s="15"/>
      <c r="D126" s="19"/>
      <c r="E126" s="19"/>
      <c r="F126" s="21"/>
      <c r="G126" s="22"/>
      <c r="H126" s="24">
        <f>H127</f>
        <v>100.30000000000001</v>
      </c>
    </row>
    <row r="127" spans="1:8" ht="15" customHeight="1">
      <c r="A127" s="52"/>
      <c r="B127" s="27"/>
      <c r="C127" s="15"/>
      <c r="D127" s="19"/>
      <c r="E127" s="19"/>
      <c r="F127" s="21"/>
      <c r="G127" s="22"/>
      <c r="H127" s="24">
        <f>H128</f>
        <v>100.30000000000001</v>
      </c>
    </row>
    <row r="128" spans="1:8" ht="15" customHeight="1">
      <c r="A128" s="52"/>
      <c r="B128" s="27"/>
      <c r="C128" s="15"/>
      <c r="D128" s="19"/>
      <c r="E128" s="19"/>
      <c r="F128" s="21"/>
      <c r="G128" s="22"/>
      <c r="H128" s="24">
        <f>H129</f>
        <v>100.30000000000001</v>
      </c>
    </row>
    <row r="129" spans="1:8" ht="15" customHeight="1">
      <c r="A129" s="52"/>
      <c r="B129" s="27"/>
      <c r="C129" s="15"/>
      <c r="D129" s="19"/>
      <c r="E129" s="19"/>
      <c r="F129" s="21"/>
      <c r="G129" s="22"/>
      <c r="H129" s="24">
        <f>H130</f>
        <v>100.30000000000001</v>
      </c>
    </row>
    <row r="130" spans="1:8" ht="15" customHeight="1">
      <c r="A130" s="52"/>
      <c r="B130" s="27"/>
      <c r="C130" s="15"/>
      <c r="D130" s="28"/>
      <c r="E130" s="28"/>
      <c r="F130" s="29"/>
      <c r="G130" s="22"/>
      <c r="H130" s="24">
        <f>H131</f>
        <v>100.30000000000001</v>
      </c>
    </row>
    <row r="131" spans="1:8" ht="15.75">
      <c r="A131" s="52"/>
      <c r="B131" s="31" t="s">
        <v>17</v>
      </c>
      <c r="C131" s="30"/>
      <c r="D131" s="26">
        <f>SUM(D122:D130)</f>
        <v>32.900000000000006</v>
      </c>
      <c r="E131" s="26">
        <f>SUM(E122:E130)</f>
        <v>34.2</v>
      </c>
      <c r="F131" s="26">
        <f>SUM(F122:F130)</f>
        <v>33.2</v>
      </c>
      <c r="G131" s="26"/>
      <c r="H131" s="25">
        <f>SUM(D131:F131)-G131</f>
        <v>100.30000000000001</v>
      </c>
    </row>
    <row r="132" spans="1:8" ht="15" customHeight="1">
      <c r="A132" s="52">
        <v>12</v>
      </c>
      <c r="B132" s="13" t="s">
        <v>65</v>
      </c>
      <c r="C132" s="14"/>
      <c r="D132" s="18"/>
      <c r="E132" s="18"/>
      <c r="F132" s="20"/>
      <c r="G132" s="22"/>
      <c r="H132" s="23">
        <f>H142</f>
        <v>96.89999999999999</v>
      </c>
    </row>
    <row r="133" spans="1:8" ht="15" customHeight="1">
      <c r="A133" s="52"/>
      <c r="B133" s="58" t="s">
        <v>66</v>
      </c>
      <c r="C133" s="15"/>
      <c r="D133" s="19"/>
      <c r="E133" s="19">
        <v>11.3</v>
      </c>
      <c r="F133" s="21">
        <v>10.7</v>
      </c>
      <c r="G133" s="22"/>
      <c r="H133" s="24">
        <f>H142</f>
        <v>96.89999999999999</v>
      </c>
    </row>
    <row r="134" spans="1:8" ht="15" customHeight="1">
      <c r="A134" s="52"/>
      <c r="B134" s="58" t="s">
        <v>67</v>
      </c>
      <c r="C134" s="15"/>
      <c r="D134" s="19">
        <v>10.1</v>
      </c>
      <c r="E134" s="19"/>
      <c r="F134" s="21"/>
      <c r="G134" s="22"/>
      <c r="H134" s="24">
        <f>H135</f>
        <v>96.89999999999999</v>
      </c>
    </row>
    <row r="135" spans="1:8" ht="15" customHeight="1">
      <c r="A135" s="52"/>
      <c r="B135" s="58" t="s">
        <v>68</v>
      </c>
      <c r="C135" s="15"/>
      <c r="D135" s="19">
        <v>10.4</v>
      </c>
      <c r="E135" s="19">
        <v>11.2</v>
      </c>
      <c r="F135" s="21">
        <v>10.7</v>
      </c>
      <c r="G135" s="22"/>
      <c r="H135" s="24">
        <f>H136</f>
        <v>96.89999999999999</v>
      </c>
    </row>
    <row r="136" spans="1:8" ht="15" customHeight="1">
      <c r="A136" s="52"/>
      <c r="B136" s="58" t="s">
        <v>69</v>
      </c>
      <c r="C136" s="15"/>
      <c r="D136" s="19">
        <v>10.9</v>
      </c>
      <c r="E136" s="19">
        <v>10.7</v>
      </c>
      <c r="F136" s="21">
        <v>10.9</v>
      </c>
      <c r="G136" s="22"/>
      <c r="H136" s="24">
        <f>H137</f>
        <v>96.89999999999999</v>
      </c>
    </row>
    <row r="137" spans="1:8" ht="15" customHeight="1">
      <c r="A137" s="52"/>
      <c r="B137" s="27"/>
      <c r="C137" s="15"/>
      <c r="D137" s="19"/>
      <c r="E137" s="19"/>
      <c r="F137" s="21"/>
      <c r="G137" s="22"/>
      <c r="H137" s="24">
        <f>H138</f>
        <v>96.89999999999999</v>
      </c>
    </row>
    <row r="138" spans="1:8" ht="15" customHeight="1">
      <c r="A138" s="52"/>
      <c r="B138" s="27"/>
      <c r="C138" s="15"/>
      <c r="D138" s="19"/>
      <c r="E138" s="19"/>
      <c r="F138" s="21"/>
      <c r="G138" s="22"/>
      <c r="H138" s="24">
        <f>H139</f>
        <v>96.89999999999999</v>
      </c>
    </row>
    <row r="139" spans="1:8" ht="15" customHeight="1">
      <c r="A139" s="52"/>
      <c r="B139" s="27"/>
      <c r="C139" s="15"/>
      <c r="D139" s="19"/>
      <c r="E139" s="19"/>
      <c r="F139" s="21"/>
      <c r="G139" s="22"/>
      <c r="H139" s="24">
        <f>H140</f>
        <v>96.89999999999999</v>
      </c>
    </row>
    <row r="140" spans="1:8" ht="15" customHeight="1">
      <c r="A140" s="52"/>
      <c r="B140" s="27"/>
      <c r="C140" s="15"/>
      <c r="D140" s="19"/>
      <c r="E140" s="19"/>
      <c r="F140" s="21"/>
      <c r="G140" s="22"/>
      <c r="H140" s="24">
        <f>H141</f>
        <v>96.89999999999999</v>
      </c>
    </row>
    <row r="141" spans="1:8" ht="15" customHeight="1">
      <c r="A141" s="52"/>
      <c r="B141" s="27"/>
      <c r="C141" s="15"/>
      <c r="D141" s="28"/>
      <c r="E141" s="28"/>
      <c r="F141" s="29"/>
      <c r="G141" s="22"/>
      <c r="H141" s="24">
        <f>H142</f>
        <v>96.89999999999999</v>
      </c>
    </row>
    <row r="142" spans="1:8" ht="15.75">
      <c r="A142" s="52"/>
      <c r="B142" s="31" t="s">
        <v>17</v>
      </c>
      <c r="C142" s="30"/>
      <c r="D142" s="26">
        <f>SUM(D133:D141)</f>
        <v>31.4</v>
      </c>
      <c r="E142" s="26">
        <f>SUM(E133:E141)</f>
        <v>33.2</v>
      </c>
      <c r="F142" s="26">
        <f>SUM(F133:F141)</f>
        <v>32.3</v>
      </c>
      <c r="G142" s="26"/>
      <c r="H142" s="25">
        <f>SUM(D142:F142)-G142</f>
        <v>96.89999999999999</v>
      </c>
    </row>
  </sheetData>
  <sheetProtection/>
  <mergeCells count="17">
    <mergeCell ref="A132:A142"/>
    <mergeCell ref="A1:H1"/>
    <mergeCell ref="A2:H2"/>
    <mergeCell ref="A44:A54"/>
    <mergeCell ref="A55:A65"/>
    <mergeCell ref="A66:A76"/>
    <mergeCell ref="A77:A87"/>
    <mergeCell ref="A8:H8"/>
    <mergeCell ref="A11:A21"/>
    <mergeCell ref="A22:A32"/>
    <mergeCell ref="A33:A43"/>
    <mergeCell ref="C5:D5"/>
    <mergeCell ref="A7:H7"/>
    <mergeCell ref="A88:A98"/>
    <mergeCell ref="A121:A131"/>
    <mergeCell ref="A99:A109"/>
    <mergeCell ref="A110:A120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1"/>
  <rowBreaks count="2" manualBreakCount="2">
    <brk id="54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54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</row>
    <row r="3" spans="2:4" s="8" customFormat="1" ht="13.5" customHeight="1">
      <c r="B3" s="8" t="s">
        <v>6</v>
      </c>
      <c r="C3" s="47" t="s">
        <v>73</v>
      </c>
      <c r="D3" s="48"/>
    </row>
    <row r="4" spans="2:4" s="8" customFormat="1" ht="13.5" customHeight="1">
      <c r="B4" s="8" t="s">
        <v>3</v>
      </c>
      <c r="C4" s="49" t="s">
        <v>74</v>
      </c>
      <c r="D4" s="49"/>
    </row>
    <row r="5" spans="2:4" s="8" customFormat="1" ht="13.5" customHeight="1">
      <c r="B5" s="8" t="s">
        <v>7</v>
      </c>
      <c r="C5" s="56">
        <v>42414</v>
      </c>
      <c r="D5" s="56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3" t="s">
        <v>4</v>
      </c>
      <c r="B7" s="53"/>
      <c r="C7" s="53"/>
      <c r="D7" s="53"/>
      <c r="E7" s="53"/>
      <c r="F7" s="53"/>
      <c r="G7" s="53"/>
      <c r="H7" s="53"/>
      <c r="I7" s="12"/>
    </row>
    <row r="8" spans="1:9" s="5" customFormat="1" ht="27" customHeight="1">
      <c r="A8" s="53" t="s">
        <v>11</v>
      </c>
      <c r="B8" s="53"/>
      <c r="C8" s="53"/>
      <c r="D8" s="53"/>
      <c r="E8" s="53"/>
      <c r="F8" s="53"/>
      <c r="G8" s="53"/>
      <c r="H8" s="53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3" t="s">
        <v>2</v>
      </c>
      <c r="B10" s="32" t="s">
        <v>1</v>
      </c>
      <c r="C10" s="33" t="s">
        <v>13</v>
      </c>
      <c r="D10" s="39" t="s">
        <v>16</v>
      </c>
      <c r="E10" s="43" t="s">
        <v>18</v>
      </c>
      <c r="F10" s="39" t="s">
        <v>5</v>
      </c>
      <c r="G10" s="39" t="s">
        <v>15</v>
      </c>
      <c r="H10" s="44" t="s">
        <v>0</v>
      </c>
    </row>
    <row r="11" spans="1:8" s="4" customFormat="1" ht="15" customHeight="1">
      <c r="A11" s="52">
        <v>1</v>
      </c>
      <c r="B11" s="35" t="s">
        <v>45</v>
      </c>
      <c r="C11" s="40"/>
      <c r="D11" s="41"/>
      <c r="E11" s="41"/>
      <c r="F11" s="42"/>
      <c r="G11" s="22"/>
      <c r="H11" s="24">
        <f>H21</f>
        <v>103.69999999999999</v>
      </c>
    </row>
    <row r="12" spans="1:8" s="4" customFormat="1" ht="15" customHeight="1">
      <c r="A12" s="52"/>
      <c r="B12" s="46" t="s">
        <v>56</v>
      </c>
      <c r="C12" s="15"/>
      <c r="D12" s="19"/>
      <c r="E12" s="19"/>
      <c r="F12" s="21">
        <v>11.6</v>
      </c>
      <c r="G12" s="22"/>
      <c r="H12" s="24">
        <f>H21</f>
        <v>103.69999999999999</v>
      </c>
    </row>
    <row r="13" spans="1:8" s="4" customFormat="1" ht="15" customHeight="1">
      <c r="A13" s="52"/>
      <c r="B13" s="46" t="s">
        <v>57</v>
      </c>
      <c r="C13" s="15"/>
      <c r="D13" s="19">
        <v>11.6</v>
      </c>
      <c r="E13" s="19">
        <v>11.4</v>
      </c>
      <c r="F13" s="21"/>
      <c r="G13" s="22"/>
      <c r="H13" s="24">
        <f>H14</f>
        <v>103.69999999999999</v>
      </c>
    </row>
    <row r="14" spans="1:8" s="4" customFormat="1" ht="15" customHeight="1">
      <c r="A14" s="52"/>
      <c r="B14" s="46" t="s">
        <v>58</v>
      </c>
      <c r="C14" s="15"/>
      <c r="D14" s="19">
        <v>11.3</v>
      </c>
      <c r="E14" s="19">
        <v>11.6</v>
      </c>
      <c r="F14" s="21">
        <v>11.6</v>
      </c>
      <c r="G14" s="22"/>
      <c r="H14" s="24">
        <f>H15</f>
        <v>103.69999999999999</v>
      </c>
    </row>
    <row r="15" spans="1:8" s="4" customFormat="1" ht="15" customHeight="1">
      <c r="A15" s="52"/>
      <c r="B15" s="46" t="s">
        <v>59</v>
      </c>
      <c r="C15" s="15"/>
      <c r="D15" s="19">
        <v>11.4</v>
      </c>
      <c r="E15" s="19">
        <v>11.5</v>
      </c>
      <c r="F15" s="21">
        <v>11.7</v>
      </c>
      <c r="G15" s="22"/>
      <c r="H15" s="24">
        <f>H16</f>
        <v>103.69999999999999</v>
      </c>
    </row>
    <row r="16" spans="1:8" s="4" customFormat="1" ht="15" customHeight="1">
      <c r="A16" s="52"/>
      <c r="B16" s="38"/>
      <c r="C16" s="15"/>
      <c r="D16" s="19"/>
      <c r="E16" s="19"/>
      <c r="F16" s="21"/>
      <c r="G16" s="22"/>
      <c r="H16" s="24">
        <f>H17</f>
        <v>103.69999999999999</v>
      </c>
    </row>
    <row r="17" spans="1:8" s="4" customFormat="1" ht="15" customHeight="1">
      <c r="A17" s="52"/>
      <c r="B17" s="38"/>
      <c r="C17" s="15"/>
      <c r="D17" s="19"/>
      <c r="E17" s="19"/>
      <c r="F17" s="21"/>
      <c r="G17" s="22"/>
      <c r="H17" s="24">
        <f>H18</f>
        <v>103.69999999999999</v>
      </c>
    </row>
    <row r="18" spans="1:8" s="4" customFormat="1" ht="15" customHeight="1">
      <c r="A18" s="52"/>
      <c r="B18" s="38"/>
      <c r="C18" s="15"/>
      <c r="D18" s="19"/>
      <c r="E18" s="19"/>
      <c r="F18" s="21"/>
      <c r="G18" s="22"/>
      <c r="H18" s="24">
        <f>H19</f>
        <v>103.69999999999999</v>
      </c>
    </row>
    <row r="19" spans="1:8" s="4" customFormat="1" ht="15" customHeight="1">
      <c r="A19" s="52"/>
      <c r="B19" s="38"/>
      <c r="C19" s="15"/>
      <c r="D19" s="19"/>
      <c r="E19" s="19"/>
      <c r="F19" s="21"/>
      <c r="G19" s="22"/>
      <c r="H19" s="24">
        <f>H20</f>
        <v>103.69999999999999</v>
      </c>
    </row>
    <row r="20" spans="1:8" s="4" customFormat="1" ht="15" customHeight="1">
      <c r="A20" s="52"/>
      <c r="B20" s="38"/>
      <c r="C20" s="15"/>
      <c r="D20" s="28"/>
      <c r="E20" s="28"/>
      <c r="F20" s="29"/>
      <c r="G20" s="22"/>
      <c r="H20" s="24">
        <f>H21</f>
        <v>103.69999999999999</v>
      </c>
    </row>
    <row r="21" spans="1:8" s="4" customFormat="1" ht="15" customHeight="1">
      <c r="A21" s="52"/>
      <c r="B21" s="45" t="s">
        <v>17</v>
      </c>
      <c r="C21" s="30"/>
      <c r="D21" s="26">
        <f>SUM(D12:D20)</f>
        <v>34.3</v>
      </c>
      <c r="E21" s="26">
        <f>SUM(E12:E20)</f>
        <v>34.5</v>
      </c>
      <c r="F21" s="26">
        <f>SUM(F12:F20)</f>
        <v>34.9</v>
      </c>
      <c r="G21" s="26"/>
      <c r="H21" s="25">
        <f>SUM(D21:F21)-G21</f>
        <v>103.69999999999999</v>
      </c>
    </row>
    <row r="22" spans="1:8" ht="15" customHeight="1">
      <c r="A22" s="52">
        <v>2</v>
      </c>
      <c r="B22" s="13" t="s">
        <v>101</v>
      </c>
      <c r="C22" s="14"/>
      <c r="D22" s="18"/>
      <c r="E22" s="18"/>
      <c r="F22" s="20"/>
      <c r="G22" s="22"/>
      <c r="H22" s="23">
        <f>H32</f>
        <v>102.6</v>
      </c>
    </row>
    <row r="23" spans="1:8" ht="15" customHeight="1">
      <c r="A23" s="52"/>
      <c r="B23" s="58" t="s">
        <v>110</v>
      </c>
      <c r="C23" s="15"/>
      <c r="D23" s="19">
        <v>11.4</v>
      </c>
      <c r="E23" s="19">
        <v>11.5</v>
      </c>
      <c r="F23" s="21">
        <v>11.1</v>
      </c>
      <c r="G23" s="22"/>
      <c r="H23" s="24">
        <f>H32</f>
        <v>102.6</v>
      </c>
    </row>
    <row r="24" spans="1:8" ht="15" customHeight="1">
      <c r="A24" s="52"/>
      <c r="B24" s="58" t="s">
        <v>111</v>
      </c>
      <c r="C24" s="15"/>
      <c r="D24" s="19">
        <v>11.6</v>
      </c>
      <c r="E24" s="19">
        <v>11.4</v>
      </c>
      <c r="F24" s="21">
        <v>11.3</v>
      </c>
      <c r="G24" s="22"/>
      <c r="H24" s="24">
        <f>H25</f>
        <v>102.6</v>
      </c>
    </row>
    <row r="25" spans="1:8" ht="15" customHeight="1">
      <c r="A25" s="52"/>
      <c r="B25" s="58" t="s">
        <v>112</v>
      </c>
      <c r="C25" s="15"/>
      <c r="D25" s="19">
        <v>11.5</v>
      </c>
      <c r="E25" s="19">
        <v>11.3</v>
      </c>
      <c r="F25" s="21">
        <v>11.5</v>
      </c>
      <c r="G25" s="22"/>
      <c r="H25" s="24">
        <f>H26</f>
        <v>102.6</v>
      </c>
    </row>
    <row r="26" spans="1:8" ht="15" customHeight="1">
      <c r="A26" s="52"/>
      <c r="B26" s="27"/>
      <c r="C26" s="15"/>
      <c r="D26" s="19"/>
      <c r="E26" s="19"/>
      <c r="F26" s="21"/>
      <c r="G26" s="22"/>
      <c r="H26" s="24">
        <f>H27</f>
        <v>102.6</v>
      </c>
    </row>
    <row r="27" spans="1:8" ht="15" customHeight="1">
      <c r="A27" s="52"/>
      <c r="B27" s="27"/>
      <c r="C27" s="15"/>
      <c r="D27" s="19"/>
      <c r="E27" s="19"/>
      <c r="F27" s="21"/>
      <c r="G27" s="22"/>
      <c r="H27" s="24">
        <f>H28</f>
        <v>102.6</v>
      </c>
    </row>
    <row r="28" spans="1:8" ht="15" customHeight="1">
      <c r="A28" s="52"/>
      <c r="B28" s="27"/>
      <c r="C28" s="15"/>
      <c r="D28" s="19"/>
      <c r="E28" s="19"/>
      <c r="F28" s="21"/>
      <c r="G28" s="22"/>
      <c r="H28" s="24">
        <f>H29</f>
        <v>102.6</v>
      </c>
    </row>
    <row r="29" spans="1:8" ht="15" customHeight="1">
      <c r="A29" s="52"/>
      <c r="B29" s="27"/>
      <c r="C29" s="15"/>
      <c r="D29" s="19"/>
      <c r="E29" s="19"/>
      <c r="F29" s="21"/>
      <c r="G29" s="22"/>
      <c r="H29" s="24">
        <f>H30</f>
        <v>102.6</v>
      </c>
    </row>
    <row r="30" spans="1:8" ht="15" customHeight="1">
      <c r="A30" s="52"/>
      <c r="B30" s="27"/>
      <c r="C30" s="15"/>
      <c r="D30" s="19"/>
      <c r="E30" s="19"/>
      <c r="F30" s="21"/>
      <c r="G30" s="22"/>
      <c r="H30" s="24">
        <f>H31</f>
        <v>102.6</v>
      </c>
    </row>
    <row r="31" spans="1:8" ht="15" customHeight="1">
      <c r="A31" s="52"/>
      <c r="B31" s="27"/>
      <c r="C31" s="15"/>
      <c r="D31" s="28"/>
      <c r="E31" s="28"/>
      <c r="F31" s="29"/>
      <c r="G31" s="22"/>
      <c r="H31" s="24">
        <f>H32</f>
        <v>102.6</v>
      </c>
    </row>
    <row r="32" spans="1:8" ht="15.75">
      <c r="A32" s="52"/>
      <c r="B32" s="31" t="s">
        <v>17</v>
      </c>
      <c r="C32" s="30"/>
      <c r="D32" s="26">
        <f>SUM(D23:D31)</f>
        <v>34.5</v>
      </c>
      <c r="E32" s="26">
        <f>SUM(E23:E31)</f>
        <v>34.2</v>
      </c>
      <c r="F32" s="26">
        <f>SUM(F23:F31)</f>
        <v>33.9</v>
      </c>
      <c r="G32" s="26"/>
      <c r="H32" s="25">
        <f>SUM(D32:F32)-G32</f>
        <v>102.6</v>
      </c>
    </row>
    <row r="33" spans="1:8" ht="15" customHeight="1">
      <c r="A33" s="52">
        <v>3</v>
      </c>
      <c r="B33" s="13" t="s">
        <v>75</v>
      </c>
      <c r="C33" s="14"/>
      <c r="D33" s="18"/>
      <c r="E33" s="18"/>
      <c r="F33" s="20"/>
      <c r="G33" s="22"/>
      <c r="H33" s="23">
        <f>H43</f>
        <v>102.2</v>
      </c>
    </row>
    <row r="34" spans="1:8" ht="15" customHeight="1">
      <c r="A34" s="52"/>
      <c r="B34" s="16" t="s">
        <v>85</v>
      </c>
      <c r="C34" s="15"/>
      <c r="D34" s="19">
        <v>11.3</v>
      </c>
      <c r="E34" s="19">
        <v>11.5</v>
      </c>
      <c r="F34" s="21"/>
      <c r="G34" s="22"/>
      <c r="H34" s="24">
        <f>H43</f>
        <v>102.2</v>
      </c>
    </row>
    <row r="35" spans="1:8" ht="15" customHeight="1">
      <c r="A35" s="52"/>
      <c r="B35" s="17" t="s">
        <v>86</v>
      </c>
      <c r="C35" s="15"/>
      <c r="D35" s="19">
        <v>11.4</v>
      </c>
      <c r="E35" s="19"/>
      <c r="F35" s="21">
        <v>11.4</v>
      </c>
      <c r="G35" s="22"/>
      <c r="H35" s="24">
        <f>H36</f>
        <v>102.2</v>
      </c>
    </row>
    <row r="36" spans="1:8" ht="15" customHeight="1">
      <c r="A36" s="52"/>
      <c r="B36" s="27" t="s">
        <v>87</v>
      </c>
      <c r="C36" s="15"/>
      <c r="D36" s="19"/>
      <c r="E36" s="19">
        <v>11.4</v>
      </c>
      <c r="F36" s="21"/>
      <c r="G36" s="22"/>
      <c r="H36" s="24">
        <f>H37</f>
        <v>102.2</v>
      </c>
    </row>
    <row r="37" spans="1:8" ht="15" customHeight="1">
      <c r="A37" s="52"/>
      <c r="B37" s="27" t="s">
        <v>88</v>
      </c>
      <c r="C37" s="15"/>
      <c r="D37" s="19"/>
      <c r="E37" s="19">
        <v>11.3</v>
      </c>
      <c r="F37" s="21"/>
      <c r="G37" s="22"/>
      <c r="H37" s="24">
        <f>H38</f>
        <v>102.2</v>
      </c>
    </row>
    <row r="38" spans="1:8" ht="15" customHeight="1">
      <c r="A38" s="52"/>
      <c r="B38" s="27" t="s">
        <v>89</v>
      </c>
      <c r="C38" s="15"/>
      <c r="D38" s="19"/>
      <c r="E38" s="19"/>
      <c r="F38" s="21">
        <v>11.5</v>
      </c>
      <c r="G38" s="22"/>
      <c r="H38" s="24">
        <f>H39</f>
        <v>102.2</v>
      </c>
    </row>
    <row r="39" spans="1:8" ht="15" customHeight="1">
      <c r="A39" s="52"/>
      <c r="B39" s="27" t="s">
        <v>90</v>
      </c>
      <c r="C39" s="15"/>
      <c r="D39" s="19">
        <v>11.2</v>
      </c>
      <c r="E39" s="19"/>
      <c r="F39" s="21">
        <v>11.2</v>
      </c>
      <c r="G39" s="22"/>
      <c r="H39" s="24">
        <f>H40</f>
        <v>102.2</v>
      </c>
    </row>
    <row r="40" spans="1:8" ht="15" customHeight="1">
      <c r="A40" s="52"/>
      <c r="B40" s="27"/>
      <c r="C40" s="15"/>
      <c r="D40" s="19"/>
      <c r="E40" s="19"/>
      <c r="F40" s="21"/>
      <c r="G40" s="22"/>
      <c r="H40" s="24">
        <f>H41</f>
        <v>102.2</v>
      </c>
    </row>
    <row r="41" spans="1:8" ht="15" customHeight="1">
      <c r="A41" s="52"/>
      <c r="B41" s="27"/>
      <c r="C41" s="15"/>
      <c r="D41" s="19"/>
      <c r="E41" s="19"/>
      <c r="F41" s="21"/>
      <c r="G41" s="22"/>
      <c r="H41" s="24">
        <f>H42</f>
        <v>102.2</v>
      </c>
    </row>
    <row r="42" spans="1:8" ht="15" customHeight="1">
      <c r="A42" s="52"/>
      <c r="B42" s="27"/>
      <c r="C42" s="15"/>
      <c r="D42" s="28"/>
      <c r="E42" s="28"/>
      <c r="F42" s="29"/>
      <c r="G42" s="22"/>
      <c r="H42" s="24">
        <f>H43</f>
        <v>102.2</v>
      </c>
    </row>
    <row r="43" spans="1:8" ht="15.75">
      <c r="A43" s="52"/>
      <c r="B43" s="31" t="s">
        <v>17</v>
      </c>
      <c r="C43" s="30"/>
      <c r="D43" s="26">
        <f>SUM(D34:D42)</f>
        <v>33.900000000000006</v>
      </c>
      <c r="E43" s="26">
        <f>SUM(E34:E42)</f>
        <v>34.2</v>
      </c>
      <c r="F43" s="26">
        <f>SUM(F34:F42)</f>
        <v>34.099999999999994</v>
      </c>
      <c r="G43" s="26"/>
      <c r="H43" s="25">
        <f>SUM(D43:F43)-G43</f>
        <v>102.2</v>
      </c>
    </row>
    <row r="44" spans="1:8" ht="15" customHeight="1">
      <c r="A44" s="52">
        <v>4</v>
      </c>
      <c r="B44" s="13" t="s">
        <v>65</v>
      </c>
      <c r="C44" s="14"/>
      <c r="D44" s="18"/>
      <c r="E44" s="18"/>
      <c r="F44" s="20"/>
      <c r="G44" s="22"/>
      <c r="H44" s="23">
        <f>H54</f>
        <v>99.5</v>
      </c>
    </row>
    <row r="45" spans="1:8" ht="15" customHeight="1">
      <c r="A45" s="52"/>
      <c r="B45" s="57" t="s">
        <v>70</v>
      </c>
      <c r="C45" s="15"/>
      <c r="D45" s="19">
        <v>11</v>
      </c>
      <c r="E45" s="19">
        <v>10.9</v>
      </c>
      <c r="F45" s="21">
        <v>10.8</v>
      </c>
      <c r="G45" s="22"/>
      <c r="H45" s="24">
        <f>H54</f>
        <v>99.5</v>
      </c>
    </row>
    <row r="46" spans="1:8" ht="15" customHeight="1">
      <c r="A46" s="52"/>
      <c r="B46" s="59" t="s">
        <v>71</v>
      </c>
      <c r="C46" s="15"/>
      <c r="D46" s="19">
        <v>11.2</v>
      </c>
      <c r="E46" s="19">
        <v>11.5</v>
      </c>
      <c r="F46" s="21">
        <v>11</v>
      </c>
      <c r="G46" s="22"/>
      <c r="H46" s="24">
        <f>H47</f>
        <v>99.5</v>
      </c>
    </row>
    <row r="47" spans="1:8" ht="15" customHeight="1">
      <c r="A47" s="52"/>
      <c r="B47" s="60" t="s">
        <v>72</v>
      </c>
      <c r="C47" s="15"/>
      <c r="D47" s="19">
        <v>11.4</v>
      </c>
      <c r="E47" s="19">
        <v>11.1</v>
      </c>
      <c r="F47" s="21">
        <v>10.6</v>
      </c>
      <c r="G47" s="22"/>
      <c r="H47" s="24">
        <f>H48</f>
        <v>99.5</v>
      </c>
    </row>
    <row r="48" spans="1:8" ht="15" customHeight="1">
      <c r="A48" s="52"/>
      <c r="B48" s="27"/>
      <c r="C48" s="15"/>
      <c r="D48" s="19"/>
      <c r="E48" s="19"/>
      <c r="F48" s="21"/>
      <c r="G48" s="22"/>
      <c r="H48" s="24">
        <f>H49</f>
        <v>99.5</v>
      </c>
    </row>
    <row r="49" spans="1:8" ht="15" customHeight="1">
      <c r="A49" s="52"/>
      <c r="B49" s="27"/>
      <c r="C49" s="15"/>
      <c r="D49" s="19"/>
      <c r="E49" s="19"/>
      <c r="F49" s="21"/>
      <c r="G49" s="22"/>
      <c r="H49" s="24">
        <f>H50</f>
        <v>99.5</v>
      </c>
    </row>
    <row r="50" spans="1:8" ht="15" customHeight="1">
      <c r="A50" s="52"/>
      <c r="B50" s="27"/>
      <c r="C50" s="15"/>
      <c r="D50" s="19"/>
      <c r="E50" s="19"/>
      <c r="F50" s="21"/>
      <c r="G50" s="22"/>
      <c r="H50" s="24">
        <f>H51</f>
        <v>99.5</v>
      </c>
    </row>
    <row r="51" spans="1:8" ht="15" customHeight="1">
      <c r="A51" s="52"/>
      <c r="B51" s="27"/>
      <c r="C51" s="15"/>
      <c r="D51" s="19"/>
      <c r="E51" s="19"/>
      <c r="F51" s="21"/>
      <c r="G51" s="22"/>
      <c r="H51" s="24">
        <f>H52</f>
        <v>99.5</v>
      </c>
    </row>
    <row r="52" spans="1:8" ht="15" customHeight="1">
      <c r="A52" s="52"/>
      <c r="B52" s="27"/>
      <c r="C52" s="15"/>
      <c r="D52" s="19"/>
      <c r="E52" s="19"/>
      <c r="F52" s="21"/>
      <c r="G52" s="22"/>
      <c r="H52" s="24">
        <f>H53</f>
        <v>99.5</v>
      </c>
    </row>
    <row r="53" spans="1:8" ht="15" customHeight="1">
      <c r="A53" s="52"/>
      <c r="B53" s="27"/>
      <c r="C53" s="15"/>
      <c r="D53" s="28"/>
      <c r="E53" s="28"/>
      <c r="F53" s="29"/>
      <c r="G53" s="22"/>
      <c r="H53" s="24">
        <f>H54</f>
        <v>99.5</v>
      </c>
    </row>
    <row r="54" spans="1:8" ht="15.75">
      <c r="A54" s="52"/>
      <c r="B54" s="31" t="s">
        <v>17</v>
      </c>
      <c r="C54" s="30"/>
      <c r="D54" s="26">
        <f>SUM(D45:D53)</f>
        <v>33.6</v>
      </c>
      <c r="E54" s="26">
        <f>SUM(E45:E53)</f>
        <v>33.5</v>
      </c>
      <c r="F54" s="26">
        <f>SUM(F45:F53)</f>
        <v>32.4</v>
      </c>
      <c r="G54" s="26"/>
      <c r="H54" s="25">
        <f>SUM(D54:F54)-G54</f>
        <v>99.5</v>
      </c>
    </row>
  </sheetData>
  <sheetProtection/>
  <mergeCells count="9">
    <mergeCell ref="A1:H1"/>
    <mergeCell ref="A2:H2"/>
    <mergeCell ref="A44:A54"/>
    <mergeCell ref="A8:H8"/>
    <mergeCell ref="A11:A21"/>
    <mergeCell ref="A22:A32"/>
    <mergeCell ref="A33:A43"/>
    <mergeCell ref="C5:D5"/>
    <mergeCell ref="A7:H7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2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</row>
    <row r="3" spans="2:3" s="8" customFormat="1" ht="13.5" customHeight="1">
      <c r="B3" s="8" t="str">
        <f>1fascia!B3</f>
        <v>Società  organizzatrice:</v>
      </c>
      <c r="C3" s="34" t="str">
        <f>1fascia!C3</f>
        <v>gymart 2014</v>
      </c>
    </row>
    <row r="4" spans="2:3" s="8" customFormat="1" ht="13.5" customHeight="1">
      <c r="B4" s="8" t="str">
        <f>1fascia!B4</f>
        <v>Impianto:</v>
      </c>
      <c r="C4" s="34" t="str">
        <f>1fascia!C4</f>
        <v>Palabrera</v>
      </c>
    </row>
    <row r="5" spans="2:4" s="8" customFormat="1" ht="13.5" customHeight="1">
      <c r="B5" s="8" t="str">
        <f>1fascia!B5</f>
        <v>Data:</v>
      </c>
      <c r="C5" s="55">
        <f>1fascia!C5</f>
        <v>42414</v>
      </c>
      <c r="D5" s="55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3" t="s">
        <v>4</v>
      </c>
      <c r="B7" s="53"/>
      <c r="C7" s="53"/>
      <c r="D7" s="53"/>
      <c r="E7" s="53"/>
      <c r="F7" s="53"/>
      <c r="G7" s="53"/>
      <c r="H7" s="53"/>
      <c r="I7" s="12"/>
    </row>
    <row r="8" spans="1:9" s="5" customFormat="1" ht="27" customHeight="1">
      <c r="A8" s="53" t="s">
        <v>10</v>
      </c>
      <c r="B8" s="53"/>
      <c r="C8" s="53"/>
      <c r="D8" s="53"/>
      <c r="E8" s="53"/>
      <c r="F8" s="53"/>
      <c r="G8" s="53"/>
      <c r="H8" s="53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3" t="s">
        <v>2</v>
      </c>
      <c r="B10" s="32" t="s">
        <v>1</v>
      </c>
      <c r="C10" s="33" t="s">
        <v>13</v>
      </c>
      <c r="D10" s="39" t="s">
        <v>16</v>
      </c>
      <c r="E10" s="43" t="s">
        <v>18</v>
      </c>
      <c r="F10" s="39" t="s">
        <v>5</v>
      </c>
      <c r="G10" s="39" t="s">
        <v>15</v>
      </c>
      <c r="H10" s="44" t="s">
        <v>0</v>
      </c>
    </row>
    <row r="11" spans="1:8" s="4" customFormat="1" ht="15" customHeight="1">
      <c r="A11" s="52">
        <v>1</v>
      </c>
      <c r="B11" s="35" t="s">
        <v>34</v>
      </c>
      <c r="C11" s="40"/>
      <c r="D11" s="41"/>
      <c r="E11" s="41"/>
      <c r="F11" s="42"/>
      <c r="G11" s="22"/>
      <c r="H11" s="24">
        <f>H21</f>
        <v>101.1</v>
      </c>
    </row>
    <row r="12" spans="1:8" s="4" customFormat="1" ht="15" customHeight="1">
      <c r="A12" s="52"/>
      <c r="B12" s="46" t="s">
        <v>39</v>
      </c>
      <c r="C12" s="15"/>
      <c r="D12" s="19">
        <v>11.4</v>
      </c>
      <c r="E12" s="19">
        <v>11</v>
      </c>
      <c r="F12" s="21">
        <v>11.4</v>
      </c>
      <c r="G12" s="22"/>
      <c r="H12" s="24">
        <f>H21</f>
        <v>101.1</v>
      </c>
    </row>
    <row r="13" spans="1:8" s="4" customFormat="1" ht="15" customHeight="1">
      <c r="A13" s="52"/>
      <c r="B13" s="46" t="s">
        <v>40</v>
      </c>
      <c r="C13" s="15"/>
      <c r="D13" s="19">
        <v>11.1</v>
      </c>
      <c r="E13" s="19">
        <v>11.7</v>
      </c>
      <c r="F13" s="21">
        <v>11.4</v>
      </c>
      <c r="G13" s="22"/>
      <c r="H13" s="24">
        <f aca="true" t="shared" si="0" ref="H13:H19">H14</f>
        <v>101.1</v>
      </c>
    </row>
    <row r="14" spans="1:8" s="4" customFormat="1" ht="15" customHeight="1">
      <c r="A14" s="52"/>
      <c r="B14" s="46" t="s">
        <v>41</v>
      </c>
      <c r="C14" s="15"/>
      <c r="D14" s="19">
        <v>11</v>
      </c>
      <c r="E14" s="19">
        <v>11.1</v>
      </c>
      <c r="F14" s="21">
        <v>11</v>
      </c>
      <c r="G14" s="22"/>
      <c r="H14" s="24">
        <f t="shared" si="0"/>
        <v>101.1</v>
      </c>
    </row>
    <row r="15" spans="1:8" s="4" customFormat="1" ht="15" customHeight="1">
      <c r="A15" s="52"/>
      <c r="B15" s="38"/>
      <c r="C15" s="15"/>
      <c r="D15" s="19"/>
      <c r="E15" s="19"/>
      <c r="F15" s="21"/>
      <c r="G15" s="22"/>
      <c r="H15" s="24">
        <f t="shared" si="0"/>
        <v>101.1</v>
      </c>
    </row>
    <row r="16" spans="1:8" s="4" customFormat="1" ht="15" customHeight="1">
      <c r="A16" s="52"/>
      <c r="B16" s="38"/>
      <c r="C16" s="15"/>
      <c r="D16" s="19"/>
      <c r="E16" s="19"/>
      <c r="F16" s="21"/>
      <c r="G16" s="22"/>
      <c r="H16" s="24">
        <f t="shared" si="0"/>
        <v>101.1</v>
      </c>
    </row>
    <row r="17" spans="1:8" s="4" customFormat="1" ht="15" customHeight="1">
      <c r="A17" s="52"/>
      <c r="B17" s="38"/>
      <c r="C17" s="15"/>
      <c r="D17" s="19"/>
      <c r="E17" s="19"/>
      <c r="F17" s="21"/>
      <c r="G17" s="22"/>
      <c r="H17" s="24">
        <f t="shared" si="0"/>
        <v>101.1</v>
      </c>
    </row>
    <row r="18" spans="1:8" s="4" customFormat="1" ht="15" customHeight="1">
      <c r="A18" s="52"/>
      <c r="B18" s="38"/>
      <c r="C18" s="15"/>
      <c r="D18" s="19"/>
      <c r="E18" s="19"/>
      <c r="F18" s="21"/>
      <c r="G18" s="22"/>
      <c r="H18" s="24">
        <f t="shared" si="0"/>
        <v>101.1</v>
      </c>
    </row>
    <row r="19" spans="1:8" s="4" customFormat="1" ht="15" customHeight="1">
      <c r="A19" s="52"/>
      <c r="B19" s="38"/>
      <c r="C19" s="15"/>
      <c r="D19" s="19"/>
      <c r="E19" s="19"/>
      <c r="F19" s="21"/>
      <c r="G19" s="22"/>
      <c r="H19" s="24">
        <f t="shared" si="0"/>
        <v>101.1</v>
      </c>
    </row>
    <row r="20" spans="1:8" s="4" customFormat="1" ht="15" customHeight="1">
      <c r="A20" s="52"/>
      <c r="B20" s="38"/>
      <c r="C20" s="15"/>
      <c r="D20" s="28"/>
      <c r="E20" s="28"/>
      <c r="F20" s="29"/>
      <c r="G20" s="22"/>
      <c r="H20" s="24">
        <f>H21</f>
        <v>101.1</v>
      </c>
    </row>
    <row r="21" spans="1:8" s="4" customFormat="1" ht="15" customHeight="1">
      <c r="A21" s="52"/>
      <c r="B21" s="45" t="s">
        <v>17</v>
      </c>
      <c r="C21" s="30"/>
      <c r="D21" s="26">
        <f>SUM(D12:D20)</f>
        <v>33.5</v>
      </c>
      <c r="E21" s="26">
        <f>SUM(E12:E20)</f>
        <v>33.8</v>
      </c>
      <c r="F21" s="26">
        <f>SUM(F12:F20)</f>
        <v>33.8</v>
      </c>
      <c r="G21" s="26"/>
      <c r="H21" s="25">
        <f>SUM(D21:F21)-G21</f>
        <v>101.1</v>
      </c>
    </row>
  </sheetData>
  <sheetProtection/>
  <mergeCells count="6">
    <mergeCell ref="A1:H1"/>
    <mergeCell ref="A2:H2"/>
    <mergeCell ref="A8:H8"/>
    <mergeCell ref="A11:A21"/>
    <mergeCell ref="C5:D5"/>
    <mergeCell ref="A7:H7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Coco Enza</cp:lastModifiedBy>
  <cp:lastPrinted>2016-02-14T10:36:23Z</cp:lastPrinted>
  <dcterms:created xsi:type="dcterms:W3CDTF">2005-07-14T21:14:53Z</dcterms:created>
  <dcterms:modified xsi:type="dcterms:W3CDTF">2016-02-14T10:48:37Z</dcterms:modified>
  <cp:category/>
  <cp:version/>
  <cp:contentType/>
  <cp:contentStatus/>
</cp:coreProperties>
</file>