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4"/>
  </bookViews>
  <sheets>
    <sheet name="Generale" sheetId="1" r:id="rId1"/>
    <sheet name="CL" sheetId="2" r:id="rId2"/>
    <sheet name="MT" sheetId="3" r:id="rId3"/>
    <sheet name="T" sheetId="4" r:id="rId4"/>
    <sheet name="V " sheetId="5" r:id="rId5"/>
  </sheets>
  <definedNames>
    <definedName name="_xlnm.Print_Area" localSheetId="0">'Generale'!$A$1:$W$58</definedName>
    <definedName name="_xlnm.Print_Area" localSheetId="2">'MT'!$A$1:$I$58</definedName>
    <definedName name="_xlnm.Print_Area" localSheetId="4">'V '!$A$1:$I$57</definedName>
    <definedName name="_xlnm.Print_Titles" localSheetId="1">'CL'!$7:$10</definedName>
    <definedName name="_xlnm.Print_Titles" localSheetId="0">'Generale'!$1:$10</definedName>
    <definedName name="_xlnm.Print_Titles" localSheetId="2">'MT'!$7:$10</definedName>
    <definedName name="_xlnm.Print_Titles" localSheetId="3">'T'!$7:$10</definedName>
    <definedName name="_xlnm.Print_Titles" localSheetId="4">'V '!$7:$10</definedName>
  </definedNames>
  <calcPr fullCalcOnLoad="1"/>
</workbook>
</file>

<file path=xl/sharedStrings.xml><?xml version="1.0" encoding="utf-8"?>
<sst xmlns="http://schemas.openxmlformats.org/spreadsheetml/2006/main" count="831" uniqueCount="95">
  <si>
    <t>GINNASTA</t>
  </si>
  <si>
    <t>SOCIETA'</t>
  </si>
  <si>
    <t>CL</t>
  </si>
  <si>
    <t>Impianto: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</si>
  <si>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</si>
  <si>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</si>
  <si>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</si>
  <si>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</si>
  <si>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</si>
  <si>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</si>
  <si>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Prov.</t>
  </si>
  <si>
    <t>E</t>
  </si>
  <si>
    <t>D</t>
  </si>
  <si>
    <t xml:space="preserve">Totale </t>
  </si>
  <si>
    <t>CORPO  LIBERO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</si>
  <si>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</si>
  <si>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</si>
  <si>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</si>
  <si>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</si>
  <si>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</si>
  <si>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TORNEO  GpT  2°  LIVELLO</t>
  </si>
  <si>
    <t>Volteggio</t>
  </si>
  <si>
    <t>VOLTEGGIO</t>
  </si>
  <si>
    <t>1°  FASCIA FEMMINILE</t>
  </si>
  <si>
    <t>AIRONE MANTOVA</t>
  </si>
  <si>
    <t>BS</t>
  </si>
  <si>
    <t>CR</t>
  </si>
  <si>
    <t>MB</t>
  </si>
  <si>
    <t>MN</t>
  </si>
  <si>
    <t>Pen.</t>
  </si>
  <si>
    <t>Penalità neutre</t>
  </si>
  <si>
    <t>POL. CHIUDUNO</t>
  </si>
  <si>
    <t>FERRARI SARA</t>
  </si>
  <si>
    <t xml:space="preserve">FILA INES </t>
  </si>
  <si>
    <t xml:space="preserve">MICALE ALESSIA </t>
  </si>
  <si>
    <t xml:space="preserve">BELLANDI LUISA </t>
  </si>
  <si>
    <t xml:space="preserve">CAVALLARA GIULIA </t>
  </si>
  <si>
    <t>FACHIN ILARIA</t>
  </si>
  <si>
    <t>IERVOLINO SOFIA</t>
  </si>
  <si>
    <t>FUMAGALLI CHIARA</t>
  </si>
  <si>
    <t>MOLTRASIO MARIA CHIARA</t>
  </si>
  <si>
    <t>SPOLETI DANIA</t>
  </si>
  <si>
    <t>MEDA</t>
  </si>
  <si>
    <t>BUTTERFLY GYM</t>
  </si>
  <si>
    <t>BG</t>
  </si>
  <si>
    <t>LUZZI CHIARA</t>
  </si>
  <si>
    <t>BONATI CAMILLA</t>
  </si>
  <si>
    <t>PAOLINI VALENTINA</t>
  </si>
  <si>
    <t>GHIBESI SILVIA</t>
  </si>
  <si>
    <t>MORZENTI ANGELICA</t>
  </si>
  <si>
    <t>BARZASI SOFIA</t>
  </si>
  <si>
    <t>STEFANI FRANCESCA</t>
  </si>
  <si>
    <t>GATTA NOEMI</t>
  </si>
  <si>
    <t>OPERAZIONE FITNESS</t>
  </si>
  <si>
    <t>ARTISTICA 82</t>
  </si>
  <si>
    <t>MOLTENI ILARIA</t>
  </si>
  <si>
    <t>VILLANI CAMILLA</t>
  </si>
  <si>
    <t>BARBERA ALESSIA</t>
  </si>
  <si>
    <t>CAVAGNOLI VITTORIA</t>
  </si>
  <si>
    <t>NDRECA PAOLA</t>
  </si>
  <si>
    <t>RIVOLTANA</t>
  </si>
  <si>
    <t>PRIMULA</t>
  </si>
  <si>
    <t>FERRI ALICE</t>
  </si>
  <si>
    <t>GIASSI MARTINA</t>
  </si>
  <si>
    <t>LEGRAMANTI GIULIA</t>
  </si>
  <si>
    <t>FINAZZI NICOL</t>
  </si>
  <si>
    <t>RUBBI MARTINA</t>
  </si>
  <si>
    <t>PATELLI GIADA</t>
  </si>
  <si>
    <t>VITALI ELENA</t>
  </si>
  <si>
    <t>TURATI DESIREE</t>
  </si>
  <si>
    <t>PRO CARATE</t>
  </si>
  <si>
    <t>PRO LISSONE</t>
  </si>
  <si>
    <t>RADDRIZZANI GAIA</t>
  </si>
  <si>
    <t>RIPAMONTI SARA</t>
  </si>
  <si>
    <t>MESSINA CAROL</t>
  </si>
  <si>
    <t>MERONI ALESSIA</t>
  </si>
  <si>
    <t>CAMERIN GINEVRA</t>
  </si>
  <si>
    <t>STRADIOTTI NICOLE</t>
  </si>
  <si>
    <t>FANELLI ELEONORA</t>
  </si>
  <si>
    <t>ZANICHELLI MARTINA</t>
  </si>
  <si>
    <t>GALLI SARA</t>
  </si>
  <si>
    <t>EALA</t>
  </si>
  <si>
    <t>ALFANO SHARON</t>
  </si>
  <si>
    <t>GRIGIS EMILIA</t>
  </si>
  <si>
    <t>MARENZI MARGHERITA</t>
  </si>
  <si>
    <t>POL. VIGHENZI</t>
  </si>
  <si>
    <t>PASINI MATILDE</t>
  </si>
  <si>
    <t>SIVIERI CAMILLA</t>
  </si>
  <si>
    <t xml:space="preserve">Palazzetto del Centro Sportivo di Via della libertà - Chiuduno Bg
</t>
  </si>
  <si>
    <t>G2</t>
  </si>
  <si>
    <t>G1</t>
  </si>
  <si>
    <t>GYMNICA 2009</t>
  </si>
  <si>
    <t xml:space="preserve">D’AMICO ELEONORA </t>
  </si>
  <si>
    <t>BRIVIO SOPHIA</t>
  </si>
  <si>
    <t>GIARDINA MICHELA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</si>
</sst>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</numFmts>
  <fonts count="2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9" fillId="7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175" fontId="1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72" fontId="1" fillId="0" borderId="13" xfId="0" applyNumberFormat="1" applyFont="1" applyBorder="1" applyAlignment="1">
      <alignment/>
    </xf>
    <xf numFmtId="0" fontId="1" fillId="24" borderId="10" xfId="0" applyFont="1" applyFill="1" applyBorder="1" applyAlignment="1">
      <alignment horizontal="center" vertical="center"/>
    </xf>
    <xf numFmtId="4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1" fillId="16" borderId="10" xfId="0" applyFont="1" applyFill="1" applyBorder="1" applyAlignment="1">
      <alignment/>
    </xf>
    <xf numFmtId="0" fontId="0" fillId="16" borderId="10" xfId="0" applyFont="1" applyFill="1" applyBorder="1" applyAlignment="1">
      <alignment/>
    </xf>
    <xf numFmtId="14" fontId="0" fillId="16" borderId="10" xfId="0" applyNumberFormat="1" applyFont="1" applyFill="1" applyBorder="1" applyAlignment="1">
      <alignment/>
    </xf>
    <xf numFmtId="2" fontId="0" fillId="16" borderId="10" xfId="0" applyNumberFormat="1" applyFont="1" applyFill="1" applyBorder="1" applyAlignment="1">
      <alignment/>
    </xf>
    <xf numFmtId="2" fontId="1" fillId="16" borderId="10" xfId="0" applyNumberFormat="1" applyFont="1" applyFill="1" applyBorder="1" applyAlignment="1">
      <alignment/>
    </xf>
    <xf numFmtId="0" fontId="1" fillId="25" borderId="10" xfId="0" applyFont="1" applyFill="1" applyBorder="1" applyAlignment="1">
      <alignment/>
    </xf>
    <xf numFmtId="2" fontId="1" fillId="25" borderId="10" xfId="0" applyNumberFormat="1" applyFont="1" applyFill="1" applyBorder="1" applyAlignment="1">
      <alignment/>
    </xf>
    <xf numFmtId="0" fontId="0" fillId="25" borderId="10" xfId="0" applyFont="1" applyFill="1" applyBorder="1" applyAlignment="1">
      <alignment/>
    </xf>
    <xf numFmtId="14" fontId="0" fillId="25" borderId="10" xfId="0" applyNumberFormat="1" applyFont="1" applyFill="1" applyBorder="1" applyAlignment="1">
      <alignment/>
    </xf>
    <xf numFmtId="2" fontId="0" fillId="25" borderId="10" xfId="0" applyNumberFormat="1" applyFont="1" applyFill="1" applyBorder="1" applyAlignment="1">
      <alignment/>
    </xf>
    <xf numFmtId="14" fontId="1" fillId="0" borderId="0" xfId="0" applyNumberFormat="1" applyFont="1" applyBorder="1" applyAlignment="1">
      <alignment/>
    </xf>
    <xf numFmtId="179" fontId="0" fillId="25" borderId="10" xfId="0" applyNumberFormat="1" applyFont="1" applyFill="1" applyBorder="1" applyAlignment="1">
      <alignment/>
    </xf>
    <xf numFmtId="43" fontId="1" fillId="25" borderId="10" xfId="0" applyNumberFormat="1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2" fillId="15" borderId="15" xfId="0" applyFont="1" applyFill="1" applyBorder="1" applyAlignment="1">
      <alignment horizontal="center" vertical="center" wrapText="1"/>
    </xf>
    <xf numFmtId="0" fontId="0" fillId="15" borderId="13" xfId="0" applyFill="1" applyBorder="1" applyAlignment="1">
      <alignment horizontal="center" vertical="center" wrapText="1"/>
    </xf>
    <xf numFmtId="0" fontId="2" fillId="15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8"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zoomScale="85" zoomScaleNormal="85" zoomScalePageLayoutView="0" workbookViewId="0" topLeftCell="A1">
      <selection activeCell="G16" sqref="G16"/>
    </sheetView>
  </sheetViews>
  <sheetFormatPr defaultColWidth="9.140625" defaultRowHeight="12.75"/>
  <cols>
    <col min="1" max="1" width="4.00390625" style="5" customWidth="1"/>
    <col min="2" max="2" width="26.8515625" style="4" bestFit="1" customWidth="1"/>
    <col min="3" max="3" width="19.00390625" style="4" customWidth="1"/>
    <col min="4" max="4" width="5.28125" style="28" customWidth="1"/>
    <col min="5" max="5" width="10.7109375" style="4" customWidth="1"/>
    <col min="6" max="6" width="9.57421875" style="4" customWidth="1"/>
    <col min="7" max="7" width="7.42187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  <col min="24" max="24" width="1.421875" style="0" customWidth="1"/>
    <col min="27" max="27" width="1.7109375" style="0" customWidth="1"/>
  </cols>
  <sheetData>
    <row r="1" spans="1:23" ht="25.5" customHeight="1">
      <c r="A1" s="56" t="s">
        <v>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ht="25.5" customHeight="1">
      <c r="A2" s="57" t="s">
        <v>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2:7" s="6" customFormat="1" ht="13.5" customHeight="1">
      <c r="B3" s="6" t="s">
        <v>7</v>
      </c>
      <c r="C3" s="22" t="s">
        <v>31</v>
      </c>
      <c r="D3" s="24"/>
      <c r="E3" s="9"/>
      <c r="F3" s="9"/>
      <c r="G3" s="9"/>
    </row>
    <row r="4" spans="2:7" s="6" customFormat="1" ht="13.5" customHeight="1">
      <c r="B4" s="6" t="s">
        <v>3</v>
      </c>
      <c r="C4" s="22" t="s">
        <v>88</v>
      </c>
      <c r="D4" s="24"/>
      <c r="E4" s="9"/>
      <c r="F4" s="9"/>
      <c r="G4" s="9"/>
    </row>
    <row r="5" spans="2:7" s="6" customFormat="1" ht="13.5" customHeight="1">
      <c r="B5" s="6" t="s">
        <v>8</v>
      </c>
      <c r="C5" s="46" t="e">
        <f>#REF!</f>
        <v>#REF!</v>
      </c>
      <c r="D5" s="25"/>
      <c r="E5" s="7"/>
      <c r="F5" s="7"/>
      <c r="G5" s="7"/>
    </row>
    <row r="6" spans="4:8" s="2" customFormat="1" ht="12.75">
      <c r="D6" s="26"/>
      <c r="H6" s="8"/>
    </row>
    <row r="7" spans="1:23" s="3" customFormat="1" ht="27" customHeight="1">
      <c r="A7" s="58" t="s">
        <v>20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</row>
    <row r="8" spans="1:23" s="3" customFormat="1" ht="27" customHeight="1">
      <c r="A8" s="59" t="s">
        <v>23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</row>
    <row r="9" spans="4:23" s="3" customFormat="1" ht="18" customHeight="1">
      <c r="D9" s="27"/>
      <c r="F9" s="53" t="s">
        <v>17</v>
      </c>
      <c r="G9" s="53" t="s">
        <v>30</v>
      </c>
      <c r="H9" s="51" t="s">
        <v>4</v>
      </c>
      <c r="I9" s="51"/>
      <c r="J9" s="51"/>
      <c r="K9" s="52"/>
      <c r="L9" s="50" t="s">
        <v>5</v>
      </c>
      <c r="M9" s="51"/>
      <c r="N9" s="51"/>
      <c r="O9" s="52"/>
      <c r="P9" s="50" t="s">
        <v>6</v>
      </c>
      <c r="Q9" s="51"/>
      <c r="R9" s="51"/>
      <c r="S9" s="52"/>
      <c r="T9" s="50" t="s">
        <v>21</v>
      </c>
      <c r="U9" s="51"/>
      <c r="V9" s="51"/>
      <c r="W9" s="52"/>
    </row>
    <row r="10" spans="1:26" s="3" customFormat="1" ht="21" customHeight="1">
      <c r="A10" s="10" t="s">
        <v>2</v>
      </c>
      <c r="B10" s="11" t="s">
        <v>0</v>
      </c>
      <c r="C10" s="11" t="s">
        <v>1</v>
      </c>
      <c r="D10" s="16" t="s">
        <v>10</v>
      </c>
      <c r="E10" s="21" t="s">
        <v>19</v>
      </c>
      <c r="F10" s="54"/>
      <c r="G10" s="55"/>
      <c r="H10" s="17" t="s">
        <v>12</v>
      </c>
      <c r="I10" s="14" t="s">
        <v>11</v>
      </c>
      <c r="J10" s="14" t="s">
        <v>29</v>
      </c>
      <c r="K10" s="14" t="s">
        <v>13</v>
      </c>
      <c r="L10" s="14" t="s">
        <v>12</v>
      </c>
      <c r="M10" s="14" t="s">
        <v>11</v>
      </c>
      <c r="N10" s="14" t="s">
        <v>29</v>
      </c>
      <c r="O10" s="14" t="s">
        <v>13</v>
      </c>
      <c r="P10" s="14" t="s">
        <v>12</v>
      </c>
      <c r="Q10" s="14" t="s">
        <v>11</v>
      </c>
      <c r="R10" s="14" t="s">
        <v>29</v>
      </c>
      <c r="S10" s="14" t="s">
        <v>13</v>
      </c>
      <c r="T10" s="14" t="s">
        <v>12</v>
      </c>
      <c r="U10" s="14" t="s">
        <v>11</v>
      </c>
      <c r="V10" s="14" t="s">
        <v>29</v>
      </c>
      <c r="W10" s="14" t="s">
        <v>13</v>
      </c>
      <c r="Y10" s="30" t="s">
        <v>89</v>
      </c>
      <c r="Z10" s="30" t="s">
        <v>90</v>
      </c>
    </row>
    <row r="11" spans="1:26" ht="12.75">
      <c r="A11" s="13">
        <v>1</v>
      </c>
      <c r="B11" s="41" t="s">
        <v>32</v>
      </c>
      <c r="C11" s="43" t="s">
        <v>24</v>
      </c>
      <c r="D11" s="49" t="s">
        <v>28</v>
      </c>
      <c r="E11" s="47">
        <v>37655</v>
      </c>
      <c r="F11" s="48">
        <v>36.1</v>
      </c>
      <c r="G11" s="15">
        <v>0</v>
      </c>
      <c r="H11" s="31">
        <v>2.7</v>
      </c>
      <c r="I11" s="31">
        <v>9.4</v>
      </c>
      <c r="J11" s="31">
        <v>0</v>
      </c>
      <c r="K11" s="15">
        <v>12.100000000000001</v>
      </c>
      <c r="L11" s="31">
        <v>2.7</v>
      </c>
      <c r="M11" s="31">
        <v>9.1</v>
      </c>
      <c r="N11" s="31">
        <v>0</v>
      </c>
      <c r="O11" s="15">
        <v>11.8</v>
      </c>
      <c r="P11" s="31">
        <v>2.6</v>
      </c>
      <c r="Q11" s="31">
        <v>9.1</v>
      </c>
      <c r="R11" s="31">
        <v>0</v>
      </c>
      <c r="S11" s="15">
        <v>11.7</v>
      </c>
      <c r="T11" s="31">
        <v>2.7</v>
      </c>
      <c r="U11" s="31">
        <v>9.5</v>
      </c>
      <c r="V11" s="31">
        <v>0</v>
      </c>
      <c r="W11" s="15">
        <v>12.2</v>
      </c>
      <c r="Y11" s="29">
        <f>LARGE((K11,$O11,$S11,$W11),1)+LARGE((K11,$O11,$S11,$W11),2)-$G11</f>
        <v>24.3</v>
      </c>
      <c r="Z11" s="29">
        <f>LARGE((K11,$O11,$S11,$W11),1)-$G11</f>
        <v>12.2</v>
      </c>
    </row>
    <row r="12" spans="1:26" ht="12.75">
      <c r="A12" s="13">
        <v>2</v>
      </c>
      <c r="B12" s="41" t="s">
        <v>79</v>
      </c>
      <c r="C12" s="43" t="s">
        <v>91</v>
      </c>
      <c r="D12" s="49" t="s">
        <v>26</v>
      </c>
      <c r="E12" s="47">
        <v>38158</v>
      </c>
      <c r="F12" s="48">
        <v>35.699999999999996</v>
      </c>
      <c r="G12" s="15">
        <v>0</v>
      </c>
      <c r="H12" s="31">
        <v>2.7</v>
      </c>
      <c r="I12" s="31">
        <v>9.2</v>
      </c>
      <c r="J12" s="31">
        <v>0</v>
      </c>
      <c r="K12" s="15">
        <v>11.899999999999999</v>
      </c>
      <c r="L12" s="31">
        <v>2.7</v>
      </c>
      <c r="M12" s="31">
        <v>8.7</v>
      </c>
      <c r="N12" s="31">
        <v>0</v>
      </c>
      <c r="O12" s="15">
        <v>11.399999999999999</v>
      </c>
      <c r="P12" s="31">
        <v>2.7</v>
      </c>
      <c r="Q12" s="31">
        <v>9.7</v>
      </c>
      <c r="R12" s="31">
        <v>0</v>
      </c>
      <c r="S12" s="15">
        <v>12.399999999999999</v>
      </c>
      <c r="T12" s="31">
        <v>2.7</v>
      </c>
      <c r="U12" s="31">
        <v>8.5</v>
      </c>
      <c r="V12" s="31">
        <v>0</v>
      </c>
      <c r="W12" s="15">
        <v>11.2</v>
      </c>
      <c r="Y12" s="29">
        <f>LARGE((K12,$O12,$S12,$W12),1)+LARGE((K12,$O12,$S12,$W12),2)-$G12</f>
        <v>24.299999999999997</v>
      </c>
      <c r="Z12" s="29">
        <f>LARGE((K12,$O12,$S12,$W12),1)-$G12</f>
        <v>12.399999999999999</v>
      </c>
    </row>
    <row r="13" spans="1:26" ht="12.75">
      <c r="A13" s="13">
        <v>3</v>
      </c>
      <c r="B13" s="41" t="s">
        <v>93</v>
      </c>
      <c r="C13" s="43" t="s">
        <v>54</v>
      </c>
      <c r="D13" s="49" t="s">
        <v>27</v>
      </c>
      <c r="E13" s="47">
        <v>38160</v>
      </c>
      <c r="F13" s="48">
        <v>35.6</v>
      </c>
      <c r="G13" s="15">
        <v>0</v>
      </c>
      <c r="H13" s="31">
        <v>2.6</v>
      </c>
      <c r="I13" s="31">
        <v>8.6</v>
      </c>
      <c r="J13" s="31">
        <v>0</v>
      </c>
      <c r="K13" s="15">
        <v>11.2</v>
      </c>
      <c r="L13" s="31">
        <v>2.7</v>
      </c>
      <c r="M13" s="31">
        <v>8.7</v>
      </c>
      <c r="N13" s="31">
        <v>0</v>
      </c>
      <c r="O13" s="15">
        <v>11.399999999999999</v>
      </c>
      <c r="P13" s="31">
        <v>2.6</v>
      </c>
      <c r="Q13" s="31">
        <v>9.5</v>
      </c>
      <c r="R13" s="31">
        <v>0</v>
      </c>
      <c r="S13" s="15">
        <v>12.1</v>
      </c>
      <c r="T13" s="31">
        <v>2.7</v>
      </c>
      <c r="U13" s="31">
        <v>9.4</v>
      </c>
      <c r="V13" s="31">
        <v>0</v>
      </c>
      <c r="W13" s="15">
        <v>12.100000000000001</v>
      </c>
      <c r="Y13" s="29">
        <f>LARGE((K13,$O13,$S13,$W13),1)+LARGE((K13,$O13,$S13,$W13),2)-$G13</f>
        <v>24.200000000000003</v>
      </c>
      <c r="Z13" s="29">
        <f>LARGE((K13,$O13,$S13,$W13),1)-$G13</f>
        <v>12.100000000000001</v>
      </c>
    </row>
    <row r="14" spans="1:26" ht="12.75">
      <c r="A14" s="13">
        <v>4</v>
      </c>
      <c r="B14" s="12" t="s">
        <v>46</v>
      </c>
      <c r="C14" s="32" t="s">
        <v>43</v>
      </c>
      <c r="D14" s="13" t="s">
        <v>44</v>
      </c>
      <c r="E14" s="33">
        <v>37703</v>
      </c>
      <c r="F14" s="15">
        <v>35.5</v>
      </c>
      <c r="G14" s="15">
        <v>0</v>
      </c>
      <c r="H14" s="31">
        <v>2.7</v>
      </c>
      <c r="I14" s="31">
        <v>9.5</v>
      </c>
      <c r="J14" s="31">
        <v>0</v>
      </c>
      <c r="K14" s="15">
        <v>12.2</v>
      </c>
      <c r="L14" s="31">
        <v>2.7</v>
      </c>
      <c r="M14" s="31">
        <v>8.8</v>
      </c>
      <c r="N14" s="31">
        <v>0</v>
      </c>
      <c r="O14" s="15">
        <v>11.5</v>
      </c>
      <c r="P14" s="31">
        <v>2.7</v>
      </c>
      <c r="Q14" s="31">
        <v>9</v>
      </c>
      <c r="R14" s="31">
        <v>0</v>
      </c>
      <c r="S14" s="15">
        <v>11.7</v>
      </c>
      <c r="T14" s="31">
        <v>2.7</v>
      </c>
      <c r="U14" s="31">
        <v>8.9</v>
      </c>
      <c r="V14" s="31">
        <v>0</v>
      </c>
      <c r="W14" s="15">
        <v>11.600000000000001</v>
      </c>
      <c r="Y14" s="29">
        <f>LARGE((K14,$O14,$S14,$W14),1)+LARGE((K14,$O14,$S14,$W14),2)-$G14</f>
        <v>23.9</v>
      </c>
      <c r="Z14" s="29">
        <f>LARGE((K14,$O14,$S14,$W14),1)-$G14</f>
        <v>12.2</v>
      </c>
    </row>
    <row r="15" spans="1:26" ht="12.75">
      <c r="A15" s="13">
        <v>4</v>
      </c>
      <c r="B15" s="12" t="s">
        <v>35</v>
      </c>
      <c r="C15" s="32" t="s">
        <v>24</v>
      </c>
      <c r="D15" s="13" t="s">
        <v>28</v>
      </c>
      <c r="E15" s="33">
        <v>37686</v>
      </c>
      <c r="F15" s="15">
        <v>35.5</v>
      </c>
      <c r="G15" s="15">
        <v>0</v>
      </c>
      <c r="H15" s="31">
        <v>2.6</v>
      </c>
      <c r="I15" s="31">
        <v>9.2</v>
      </c>
      <c r="J15" s="31">
        <v>0</v>
      </c>
      <c r="K15" s="15">
        <v>11.799999999999999</v>
      </c>
      <c r="L15" s="31">
        <v>2.7</v>
      </c>
      <c r="M15" s="31">
        <v>8.4</v>
      </c>
      <c r="N15" s="31">
        <v>0</v>
      </c>
      <c r="O15" s="15">
        <v>11.100000000000001</v>
      </c>
      <c r="P15" s="31">
        <v>2.6</v>
      </c>
      <c r="Q15" s="31">
        <v>9.3</v>
      </c>
      <c r="R15" s="31">
        <v>0</v>
      </c>
      <c r="S15" s="15">
        <v>11.9</v>
      </c>
      <c r="T15" s="31">
        <v>2.7</v>
      </c>
      <c r="U15" s="31">
        <v>9.1</v>
      </c>
      <c r="V15" s="31">
        <v>0</v>
      </c>
      <c r="W15" s="15">
        <v>11.8</v>
      </c>
      <c r="Y15" s="29">
        <f>LARGE((K15,$O15,$S15,$W15),1)+LARGE((K15,$O15,$S15,$W15),2)-$G15</f>
        <v>23.700000000000003</v>
      </c>
      <c r="Z15" s="29">
        <f>LARGE((K15,$O15,$S15,$W15),1)-$G15</f>
        <v>11.9</v>
      </c>
    </row>
    <row r="16" spans="1:26" ht="12.75">
      <c r="A16" s="13">
        <v>6</v>
      </c>
      <c r="B16" s="12" t="s">
        <v>74</v>
      </c>
      <c r="C16" s="32" t="s">
        <v>71</v>
      </c>
      <c r="D16" s="13" t="s">
        <v>27</v>
      </c>
      <c r="E16" s="33">
        <v>37860</v>
      </c>
      <c r="F16" s="15">
        <v>35.400000000000006</v>
      </c>
      <c r="G16" s="15">
        <v>0</v>
      </c>
      <c r="H16" s="31">
        <v>2.7</v>
      </c>
      <c r="I16" s="31">
        <v>9.3</v>
      </c>
      <c r="J16" s="31">
        <v>0</v>
      </c>
      <c r="K16" s="15">
        <v>12</v>
      </c>
      <c r="L16" s="31">
        <v>2.7</v>
      </c>
      <c r="M16" s="31">
        <v>8.5</v>
      </c>
      <c r="N16" s="31">
        <v>0</v>
      </c>
      <c r="O16" s="15">
        <v>11.2</v>
      </c>
      <c r="P16" s="31">
        <v>2.7</v>
      </c>
      <c r="Q16" s="31">
        <v>8.9</v>
      </c>
      <c r="R16" s="31">
        <v>0</v>
      </c>
      <c r="S16" s="15">
        <v>11.600000000000001</v>
      </c>
      <c r="T16" s="31">
        <v>2.7</v>
      </c>
      <c r="U16" s="31">
        <v>9.1</v>
      </c>
      <c r="V16" s="31">
        <v>0</v>
      </c>
      <c r="W16" s="15">
        <v>11.8</v>
      </c>
      <c r="Y16" s="29">
        <f>LARGE((K16,$O16,$S16,$W16),1)+LARGE((K16,$O16,$S16,$W16),2)-$G16</f>
        <v>23.8</v>
      </c>
      <c r="Z16" s="29">
        <f>LARGE((K16,$O16,$S16,$W16),1)-$G16</f>
        <v>12</v>
      </c>
    </row>
    <row r="17" spans="1:26" ht="12.75">
      <c r="A17" s="13">
        <v>6</v>
      </c>
      <c r="B17" s="12" t="s">
        <v>33</v>
      </c>
      <c r="C17" s="32" t="s">
        <v>24</v>
      </c>
      <c r="D17" s="13" t="s">
        <v>28</v>
      </c>
      <c r="E17" s="33">
        <v>37648</v>
      </c>
      <c r="F17" s="15">
        <v>35.4</v>
      </c>
      <c r="G17" s="15">
        <v>0</v>
      </c>
      <c r="H17" s="31">
        <v>2.7</v>
      </c>
      <c r="I17" s="31">
        <v>8.9</v>
      </c>
      <c r="J17" s="31">
        <v>0</v>
      </c>
      <c r="K17" s="15">
        <v>11.600000000000001</v>
      </c>
      <c r="L17" s="31">
        <v>2.7</v>
      </c>
      <c r="M17" s="31">
        <v>9</v>
      </c>
      <c r="N17" s="31">
        <v>0</v>
      </c>
      <c r="O17" s="15">
        <v>11.7</v>
      </c>
      <c r="P17" s="31">
        <v>2.7</v>
      </c>
      <c r="Q17" s="31">
        <v>9.2</v>
      </c>
      <c r="R17" s="31">
        <v>0</v>
      </c>
      <c r="S17" s="15">
        <v>11.899999999999999</v>
      </c>
      <c r="T17" s="31">
        <v>2.7</v>
      </c>
      <c r="U17" s="31">
        <v>9.1</v>
      </c>
      <c r="V17" s="31">
        <v>0</v>
      </c>
      <c r="W17" s="15">
        <v>11.8</v>
      </c>
      <c r="Y17" s="29">
        <f>LARGE((K17,$O17,$S17,$W17),1)+LARGE((K17,$O17,$S17,$W17),2)-$G17</f>
        <v>23.7</v>
      </c>
      <c r="Z17" s="29">
        <f>LARGE((K17,$O17,$S17,$W17),1)-$G17</f>
        <v>11.899999999999999</v>
      </c>
    </row>
    <row r="18" spans="1:26" ht="12.75">
      <c r="A18" s="13">
        <v>8</v>
      </c>
      <c r="B18" s="12" t="s">
        <v>47</v>
      </c>
      <c r="C18" s="32" t="s">
        <v>43</v>
      </c>
      <c r="D18" s="13" t="s">
        <v>44</v>
      </c>
      <c r="E18" s="33">
        <v>37686</v>
      </c>
      <c r="F18" s="15">
        <v>35.2</v>
      </c>
      <c r="G18" s="15">
        <v>0</v>
      </c>
      <c r="H18" s="31">
        <v>2.7</v>
      </c>
      <c r="I18" s="31">
        <v>9.6</v>
      </c>
      <c r="J18" s="31">
        <v>0</v>
      </c>
      <c r="K18" s="15">
        <v>12.3</v>
      </c>
      <c r="L18" s="31">
        <v>2.7</v>
      </c>
      <c r="M18" s="31">
        <v>8.9</v>
      </c>
      <c r="N18" s="31">
        <v>0</v>
      </c>
      <c r="O18" s="15">
        <v>11.600000000000001</v>
      </c>
      <c r="P18" s="31">
        <v>2.7</v>
      </c>
      <c r="Q18" s="31">
        <v>8.6</v>
      </c>
      <c r="R18" s="31">
        <v>0</v>
      </c>
      <c r="S18" s="15">
        <v>11.3</v>
      </c>
      <c r="T18" s="31">
        <v>2.7</v>
      </c>
      <c r="U18" s="31">
        <v>8.6</v>
      </c>
      <c r="V18" s="31">
        <v>0</v>
      </c>
      <c r="W18" s="15">
        <v>11.3</v>
      </c>
      <c r="Y18" s="29">
        <f>LARGE((K18,$O18,$S18,$W18),1)+LARGE((K18,$O18,$S18,$W18),2)-$G18</f>
        <v>23.900000000000002</v>
      </c>
      <c r="Z18" s="29">
        <f>LARGE((K18,$O18,$S18,$W18),1)-$G18</f>
        <v>12.3</v>
      </c>
    </row>
    <row r="19" spans="1:26" ht="12.75">
      <c r="A19" s="13">
        <v>8</v>
      </c>
      <c r="B19" s="12" t="s">
        <v>77</v>
      </c>
      <c r="C19" s="32" t="s">
        <v>91</v>
      </c>
      <c r="D19" s="13" t="s">
        <v>26</v>
      </c>
      <c r="E19" s="33">
        <v>37970</v>
      </c>
      <c r="F19" s="15">
        <v>35.2</v>
      </c>
      <c r="G19" s="15">
        <v>0</v>
      </c>
      <c r="H19" s="31">
        <v>2.7</v>
      </c>
      <c r="I19" s="31">
        <v>9.2</v>
      </c>
      <c r="J19" s="31">
        <v>0</v>
      </c>
      <c r="K19" s="15">
        <v>11.899999999999999</v>
      </c>
      <c r="L19" s="31">
        <v>2.7</v>
      </c>
      <c r="M19" s="31">
        <v>8.9</v>
      </c>
      <c r="N19" s="31">
        <v>0</v>
      </c>
      <c r="O19" s="15">
        <v>11.600000000000001</v>
      </c>
      <c r="P19" s="31">
        <v>2.6</v>
      </c>
      <c r="Q19" s="31">
        <v>9.1</v>
      </c>
      <c r="R19" s="31">
        <v>0</v>
      </c>
      <c r="S19" s="15">
        <v>11.7</v>
      </c>
      <c r="T19" s="31">
        <v>0</v>
      </c>
      <c r="U19" s="31">
        <v>1</v>
      </c>
      <c r="V19" s="31">
        <v>0</v>
      </c>
      <c r="W19" s="15">
        <v>1</v>
      </c>
      <c r="Y19" s="29">
        <f>LARGE((K19,$O19,$S19,$W19),1)+LARGE((K19,$O19,$S19,$W19),2)-$G19</f>
        <v>23.599999999999998</v>
      </c>
      <c r="Z19" s="29">
        <f>LARGE((K19,$O19,$S19,$W19),1)-$G19</f>
        <v>11.899999999999999</v>
      </c>
    </row>
    <row r="20" spans="1:26" ht="12.75">
      <c r="A20" s="13">
        <v>10</v>
      </c>
      <c r="B20" s="12" t="s">
        <v>78</v>
      </c>
      <c r="C20" s="32" t="s">
        <v>91</v>
      </c>
      <c r="D20" s="13" t="s">
        <v>26</v>
      </c>
      <c r="E20" s="33">
        <v>38198</v>
      </c>
      <c r="F20" s="15">
        <v>35.1</v>
      </c>
      <c r="G20" s="15">
        <v>0</v>
      </c>
      <c r="H20" s="31">
        <v>2.7</v>
      </c>
      <c r="I20" s="31">
        <v>9.3</v>
      </c>
      <c r="J20" s="31">
        <v>0</v>
      </c>
      <c r="K20" s="15">
        <v>12</v>
      </c>
      <c r="L20" s="31">
        <v>2.7</v>
      </c>
      <c r="M20" s="31">
        <v>8.6</v>
      </c>
      <c r="N20" s="31">
        <v>0</v>
      </c>
      <c r="O20" s="15">
        <v>11.3</v>
      </c>
      <c r="P20" s="31">
        <v>2.6</v>
      </c>
      <c r="Q20" s="31">
        <v>9.3</v>
      </c>
      <c r="R20" s="31">
        <v>0.1</v>
      </c>
      <c r="S20" s="15">
        <v>11.8</v>
      </c>
      <c r="T20" s="31">
        <v>2.7</v>
      </c>
      <c r="U20" s="31">
        <v>8</v>
      </c>
      <c r="V20" s="31">
        <v>0</v>
      </c>
      <c r="W20" s="15">
        <v>10.7</v>
      </c>
      <c r="Y20" s="29">
        <f>LARGE((K20,$O20,$S20,$W20),1)+LARGE((K20,$O20,$S20,$W20),2)-$G20</f>
        <v>23.8</v>
      </c>
      <c r="Z20" s="29">
        <f>LARGE((K20,$O20,$S20,$W20),1)-$G20</f>
        <v>12</v>
      </c>
    </row>
    <row r="21" spans="1:26" ht="12.75">
      <c r="A21" s="13">
        <v>11</v>
      </c>
      <c r="B21" s="12" t="s">
        <v>45</v>
      </c>
      <c r="C21" s="43" t="s">
        <v>43</v>
      </c>
      <c r="D21" s="13" t="s">
        <v>44</v>
      </c>
      <c r="E21" s="33">
        <v>37961</v>
      </c>
      <c r="F21" s="15">
        <v>35</v>
      </c>
      <c r="G21" s="15">
        <v>0</v>
      </c>
      <c r="H21" s="31">
        <v>2.7</v>
      </c>
      <c r="I21" s="31">
        <v>9.2</v>
      </c>
      <c r="J21" s="31">
        <v>0</v>
      </c>
      <c r="K21" s="15">
        <v>11.899999999999999</v>
      </c>
      <c r="L21" s="31">
        <v>2.7</v>
      </c>
      <c r="M21" s="31">
        <v>8.7</v>
      </c>
      <c r="N21" s="31">
        <v>0</v>
      </c>
      <c r="O21" s="15">
        <v>11.399999999999999</v>
      </c>
      <c r="P21" s="31">
        <v>2.7</v>
      </c>
      <c r="Q21" s="31">
        <v>6.4</v>
      </c>
      <c r="R21" s="31">
        <v>0</v>
      </c>
      <c r="S21" s="15">
        <v>9.100000000000001</v>
      </c>
      <c r="T21" s="31">
        <v>2.7</v>
      </c>
      <c r="U21" s="31">
        <v>9</v>
      </c>
      <c r="V21" s="31">
        <v>0</v>
      </c>
      <c r="W21" s="15">
        <v>11.7</v>
      </c>
      <c r="Y21" s="29">
        <f>LARGE((K21,$O21,$S21,$W21),1)+LARGE((K21,$O21,$S21,$W21),2)-$G21</f>
        <v>23.599999999999998</v>
      </c>
      <c r="Z21" s="29">
        <f>LARGE((K21,$O21,$S21,$W21),1)-$G21</f>
        <v>11.899999999999999</v>
      </c>
    </row>
    <row r="22" spans="1:26" ht="12.75">
      <c r="A22" s="13">
        <v>11</v>
      </c>
      <c r="B22" s="12" t="s">
        <v>51</v>
      </c>
      <c r="C22" s="43" t="s">
        <v>43</v>
      </c>
      <c r="D22" s="13" t="s">
        <v>44</v>
      </c>
      <c r="E22" s="33">
        <v>37811</v>
      </c>
      <c r="F22" s="15">
        <v>35</v>
      </c>
      <c r="G22" s="15">
        <v>0</v>
      </c>
      <c r="H22" s="31">
        <v>2.7</v>
      </c>
      <c r="I22" s="31">
        <v>9.2</v>
      </c>
      <c r="J22" s="31">
        <v>0</v>
      </c>
      <c r="K22" s="15">
        <v>11.899999999999999</v>
      </c>
      <c r="L22" s="31">
        <v>2.7</v>
      </c>
      <c r="M22" s="31">
        <v>9</v>
      </c>
      <c r="N22" s="31">
        <v>0</v>
      </c>
      <c r="O22" s="15">
        <v>11.7</v>
      </c>
      <c r="P22" s="31">
        <v>2.7</v>
      </c>
      <c r="Q22" s="31">
        <v>8.7</v>
      </c>
      <c r="R22" s="31">
        <v>0</v>
      </c>
      <c r="S22" s="15">
        <v>11.399999999999999</v>
      </c>
      <c r="T22" s="31">
        <v>2.7</v>
      </c>
      <c r="U22" s="31">
        <v>8.2</v>
      </c>
      <c r="V22" s="31">
        <v>0</v>
      </c>
      <c r="W22" s="15">
        <v>10.899999999999999</v>
      </c>
      <c r="Y22" s="29">
        <f>LARGE((K22,$O22,$S22,$W22),1)+LARGE((K22,$O22,$S22,$W22),2)-$G22</f>
        <v>23.599999999999998</v>
      </c>
      <c r="Z22" s="29">
        <f>LARGE((K22,$O22,$S22,$W22),1)-$G22</f>
        <v>11.899999999999999</v>
      </c>
    </row>
    <row r="23" spans="1:26" ht="12.75">
      <c r="A23" s="13">
        <v>13</v>
      </c>
      <c r="B23" s="12" t="s">
        <v>69</v>
      </c>
      <c r="C23" s="32" t="s">
        <v>70</v>
      </c>
      <c r="D23" s="13" t="s">
        <v>27</v>
      </c>
      <c r="E23" s="33">
        <v>37849</v>
      </c>
      <c r="F23" s="15">
        <v>34.8</v>
      </c>
      <c r="G23" s="15">
        <v>0</v>
      </c>
      <c r="H23" s="31">
        <v>2.7</v>
      </c>
      <c r="I23" s="31">
        <v>8.8</v>
      </c>
      <c r="J23" s="31">
        <v>0</v>
      </c>
      <c r="K23" s="15">
        <v>11.5</v>
      </c>
      <c r="L23" s="31">
        <v>2.7</v>
      </c>
      <c r="M23" s="31">
        <v>8.9</v>
      </c>
      <c r="N23" s="31">
        <v>0</v>
      </c>
      <c r="O23" s="15">
        <v>11.600000000000001</v>
      </c>
      <c r="P23" s="31">
        <v>2.6</v>
      </c>
      <c r="Q23" s="31">
        <v>9.1</v>
      </c>
      <c r="R23" s="31">
        <v>0</v>
      </c>
      <c r="S23" s="15">
        <v>11.7</v>
      </c>
      <c r="T23" s="31">
        <v>2.7</v>
      </c>
      <c r="U23" s="31">
        <v>8.7</v>
      </c>
      <c r="V23" s="31">
        <v>0</v>
      </c>
      <c r="W23" s="15">
        <v>11.399999999999999</v>
      </c>
      <c r="Y23" s="29">
        <f>LARGE((K23,$O23,$S23,$W23),1)+LARGE((K23,$O23,$S23,$W23),2)-$G23</f>
        <v>23.3</v>
      </c>
      <c r="Z23" s="29">
        <f>LARGE((K23,$O23,$S23,$W23),1)-$G23</f>
        <v>11.7</v>
      </c>
    </row>
    <row r="24" spans="1:26" ht="12.75">
      <c r="A24" s="13">
        <v>14</v>
      </c>
      <c r="B24" s="12" t="s">
        <v>34</v>
      </c>
      <c r="C24" s="32" t="s">
        <v>24</v>
      </c>
      <c r="D24" s="13" t="s">
        <v>28</v>
      </c>
      <c r="E24" s="33">
        <v>38374</v>
      </c>
      <c r="F24" s="15">
        <v>34.7</v>
      </c>
      <c r="G24" s="15">
        <v>0</v>
      </c>
      <c r="H24" s="31">
        <v>2.4</v>
      </c>
      <c r="I24" s="31">
        <v>9.4</v>
      </c>
      <c r="J24" s="31">
        <v>0</v>
      </c>
      <c r="K24" s="15">
        <v>11.8</v>
      </c>
      <c r="L24" s="31">
        <v>2.7</v>
      </c>
      <c r="M24" s="31">
        <v>8.6</v>
      </c>
      <c r="N24" s="31">
        <v>0</v>
      </c>
      <c r="O24" s="15">
        <v>11.3</v>
      </c>
      <c r="P24" s="31">
        <v>2.6</v>
      </c>
      <c r="Q24" s="31">
        <v>9</v>
      </c>
      <c r="R24" s="31">
        <v>0</v>
      </c>
      <c r="S24" s="15">
        <v>11.6</v>
      </c>
      <c r="T24" s="31">
        <v>2.7</v>
      </c>
      <c r="U24" s="31">
        <v>8.3</v>
      </c>
      <c r="V24" s="31">
        <v>0</v>
      </c>
      <c r="W24" s="15">
        <v>11</v>
      </c>
      <c r="Y24" s="29">
        <f>LARGE((K24,$O24,$S24,$W24),1)+LARGE((K24,$O24,$S24,$W24),2)-$G24</f>
        <v>23.4</v>
      </c>
      <c r="Z24" s="29">
        <f>LARGE((K24,$O24,$S24,$W24),1)-$G24</f>
        <v>11.8</v>
      </c>
    </row>
    <row r="25" spans="1:26" ht="12.75">
      <c r="A25" s="13">
        <v>14</v>
      </c>
      <c r="B25" s="12" t="s">
        <v>36</v>
      </c>
      <c r="C25" s="32" t="s">
        <v>24</v>
      </c>
      <c r="D25" s="13" t="s">
        <v>28</v>
      </c>
      <c r="E25" s="33">
        <v>37877</v>
      </c>
      <c r="F25" s="15">
        <v>34.699999999999996</v>
      </c>
      <c r="G25" s="15">
        <v>0</v>
      </c>
      <c r="H25" s="31">
        <v>2.5</v>
      </c>
      <c r="I25" s="31">
        <v>8.2</v>
      </c>
      <c r="J25" s="31">
        <v>0</v>
      </c>
      <c r="K25" s="15">
        <v>10.7</v>
      </c>
      <c r="L25" s="31">
        <v>2.7</v>
      </c>
      <c r="M25" s="31">
        <v>8.8</v>
      </c>
      <c r="N25" s="31">
        <v>0</v>
      </c>
      <c r="O25" s="15">
        <v>11.5</v>
      </c>
      <c r="P25" s="31">
        <v>2.6</v>
      </c>
      <c r="Q25" s="31">
        <v>9.2</v>
      </c>
      <c r="R25" s="31">
        <v>0</v>
      </c>
      <c r="S25" s="15">
        <v>11.799999999999999</v>
      </c>
      <c r="T25" s="31">
        <v>2.7</v>
      </c>
      <c r="U25" s="31">
        <v>8.7</v>
      </c>
      <c r="V25" s="31">
        <v>0</v>
      </c>
      <c r="W25" s="15">
        <v>11.399999999999999</v>
      </c>
      <c r="Y25" s="29">
        <f>LARGE((K25,$O25,$S25,$W25),1)+LARGE((K25,$O25,$S25,$W25),2)-$G25</f>
        <v>23.299999999999997</v>
      </c>
      <c r="Z25" s="29">
        <f>LARGE((K25,$O25,$S25,$W25),1)-$G25</f>
        <v>11.799999999999999</v>
      </c>
    </row>
    <row r="26" spans="1:26" ht="12.75">
      <c r="A26" s="13">
        <v>16</v>
      </c>
      <c r="B26" s="12" t="s">
        <v>58</v>
      </c>
      <c r="C26" s="32" t="s">
        <v>60</v>
      </c>
      <c r="D26" s="13" t="s">
        <v>26</v>
      </c>
      <c r="E26" s="33">
        <v>37969</v>
      </c>
      <c r="F26" s="15">
        <v>34.599999999999994</v>
      </c>
      <c r="G26" s="15">
        <v>0</v>
      </c>
      <c r="H26" s="31">
        <v>2.6</v>
      </c>
      <c r="I26" s="31">
        <v>9.3</v>
      </c>
      <c r="J26" s="31">
        <v>0</v>
      </c>
      <c r="K26" s="15">
        <v>11.9</v>
      </c>
      <c r="L26" s="31">
        <v>2.4</v>
      </c>
      <c r="M26" s="31">
        <v>8.9</v>
      </c>
      <c r="N26" s="31">
        <v>0</v>
      </c>
      <c r="O26" s="15">
        <v>11.3</v>
      </c>
      <c r="P26" s="31">
        <v>2.4</v>
      </c>
      <c r="Q26" s="31">
        <v>8.3</v>
      </c>
      <c r="R26" s="31">
        <v>0</v>
      </c>
      <c r="S26" s="15">
        <v>10.700000000000001</v>
      </c>
      <c r="T26" s="31">
        <v>2.7</v>
      </c>
      <c r="U26" s="31">
        <v>8.7</v>
      </c>
      <c r="V26" s="31">
        <v>0</v>
      </c>
      <c r="W26" s="15">
        <v>11.399999999999999</v>
      </c>
      <c r="Y26" s="29">
        <f>LARGE((K26,$O26,$S26,$W26),1)+LARGE((K26,$O26,$S26,$W26),2)-$G26</f>
        <v>23.299999999999997</v>
      </c>
      <c r="Z26" s="29">
        <f>LARGE((K26,$O26,$S26,$W26),1)-$G26</f>
        <v>11.9</v>
      </c>
    </row>
    <row r="27" spans="1:26" ht="12.75">
      <c r="A27" s="13">
        <v>17</v>
      </c>
      <c r="B27" s="12" t="s">
        <v>48</v>
      </c>
      <c r="C27" s="32" t="s">
        <v>43</v>
      </c>
      <c r="D27" s="13" t="s">
        <v>44</v>
      </c>
      <c r="E27" s="33">
        <v>37737</v>
      </c>
      <c r="F27" s="15">
        <v>34.5</v>
      </c>
      <c r="G27" s="15">
        <v>0</v>
      </c>
      <c r="H27" s="31">
        <v>2.7</v>
      </c>
      <c r="I27" s="31">
        <v>9</v>
      </c>
      <c r="J27" s="31">
        <v>0</v>
      </c>
      <c r="K27" s="15">
        <v>11.7</v>
      </c>
      <c r="L27" s="31">
        <v>2.7</v>
      </c>
      <c r="M27" s="31">
        <v>8.9</v>
      </c>
      <c r="N27" s="31">
        <v>0</v>
      </c>
      <c r="O27" s="15">
        <v>11.600000000000001</v>
      </c>
      <c r="P27" s="31">
        <v>2.5</v>
      </c>
      <c r="Q27" s="31">
        <v>8.3</v>
      </c>
      <c r="R27" s="31">
        <v>0</v>
      </c>
      <c r="S27" s="15">
        <v>10.8</v>
      </c>
      <c r="T27" s="31">
        <v>2.7</v>
      </c>
      <c r="U27" s="31">
        <v>8.5</v>
      </c>
      <c r="V27" s="31">
        <v>0</v>
      </c>
      <c r="W27" s="15">
        <v>11.2</v>
      </c>
      <c r="Y27" s="29">
        <f>LARGE((K27,$O27,$S27,$W27),1)+LARGE((K27,$O27,$S27,$W27),2)-$G27</f>
        <v>23.3</v>
      </c>
      <c r="Z27" s="29">
        <f>LARGE((K27,$O27,$S27,$W27),1)-$G27</f>
        <v>11.7</v>
      </c>
    </row>
    <row r="28" spans="1:26" ht="12.75">
      <c r="A28" s="13">
        <v>17</v>
      </c>
      <c r="B28" s="12" t="s">
        <v>64</v>
      </c>
      <c r="C28" s="32" t="s">
        <v>61</v>
      </c>
      <c r="D28" s="13" t="s">
        <v>44</v>
      </c>
      <c r="E28" s="33">
        <v>38069</v>
      </c>
      <c r="F28" s="15">
        <v>34.5</v>
      </c>
      <c r="G28" s="15">
        <v>0</v>
      </c>
      <c r="H28" s="31">
        <v>2.6</v>
      </c>
      <c r="I28" s="31">
        <v>9.2</v>
      </c>
      <c r="J28" s="31">
        <v>0</v>
      </c>
      <c r="K28" s="15">
        <v>11.799999999999999</v>
      </c>
      <c r="L28" s="31">
        <v>2.4</v>
      </c>
      <c r="M28" s="31">
        <v>8.5</v>
      </c>
      <c r="N28" s="31">
        <v>0</v>
      </c>
      <c r="O28" s="15">
        <v>10.9</v>
      </c>
      <c r="P28" s="31">
        <v>2.5</v>
      </c>
      <c r="Q28" s="31">
        <v>8.9</v>
      </c>
      <c r="R28" s="31">
        <v>0</v>
      </c>
      <c r="S28" s="15">
        <v>11.4</v>
      </c>
      <c r="T28" s="31">
        <v>2.7</v>
      </c>
      <c r="U28" s="31">
        <v>8.6</v>
      </c>
      <c r="V28" s="31">
        <v>0</v>
      </c>
      <c r="W28" s="15">
        <v>11.3</v>
      </c>
      <c r="Y28" s="29">
        <f>LARGE((K28,$O28,$S28,$W28),1)+LARGE((K28,$O28,$S28,$W28),2)-$G28</f>
        <v>23.2</v>
      </c>
      <c r="Z28" s="29">
        <f>LARGE((K28,$O28,$S28,$W28),1)-$G28</f>
        <v>11.799999999999999</v>
      </c>
    </row>
    <row r="29" spans="1:26" ht="12.75">
      <c r="A29" s="13">
        <v>19</v>
      </c>
      <c r="B29" s="12" t="s">
        <v>55</v>
      </c>
      <c r="C29" s="32" t="s">
        <v>54</v>
      </c>
      <c r="D29" s="13" t="s">
        <v>27</v>
      </c>
      <c r="E29" s="33">
        <v>37846</v>
      </c>
      <c r="F29" s="15">
        <v>34.2</v>
      </c>
      <c r="G29" s="15">
        <v>0</v>
      </c>
      <c r="H29" s="31">
        <v>2.6</v>
      </c>
      <c r="I29" s="31">
        <v>8.4</v>
      </c>
      <c r="J29" s="31">
        <v>0</v>
      </c>
      <c r="K29" s="15">
        <v>11</v>
      </c>
      <c r="L29" s="31">
        <v>2.7</v>
      </c>
      <c r="M29" s="31">
        <v>8.8</v>
      </c>
      <c r="N29" s="31">
        <v>0</v>
      </c>
      <c r="O29" s="15">
        <v>11.5</v>
      </c>
      <c r="P29" s="31">
        <v>2.6</v>
      </c>
      <c r="Q29" s="31">
        <v>8.3</v>
      </c>
      <c r="R29" s="31">
        <v>0</v>
      </c>
      <c r="S29" s="15">
        <v>10.9</v>
      </c>
      <c r="T29" s="31">
        <v>2.7</v>
      </c>
      <c r="U29" s="31">
        <v>9</v>
      </c>
      <c r="V29" s="31">
        <v>0</v>
      </c>
      <c r="W29" s="15">
        <v>11.7</v>
      </c>
      <c r="Y29" s="29">
        <f>LARGE((K29,$O29,$S29,$W29),1)+LARGE((K29,$O29,$S29,$W29),2)-$G29</f>
        <v>23.2</v>
      </c>
      <c r="Z29" s="29">
        <f>LARGE((K29,$O29,$S29,$W29),1)-$G29</f>
        <v>11.7</v>
      </c>
    </row>
    <row r="30" spans="1:26" ht="12.75">
      <c r="A30" s="13">
        <v>19</v>
      </c>
      <c r="B30" s="12" t="s">
        <v>63</v>
      </c>
      <c r="C30" s="32" t="s">
        <v>61</v>
      </c>
      <c r="D30" s="13" t="s">
        <v>44</v>
      </c>
      <c r="E30" s="33">
        <v>37917</v>
      </c>
      <c r="F30" s="15">
        <v>34.2</v>
      </c>
      <c r="G30" s="15">
        <v>0</v>
      </c>
      <c r="H30" s="31">
        <v>2.7</v>
      </c>
      <c r="I30" s="31">
        <v>8.9</v>
      </c>
      <c r="J30" s="31">
        <v>0</v>
      </c>
      <c r="K30" s="15">
        <v>11.600000000000001</v>
      </c>
      <c r="L30" s="31">
        <v>2.4</v>
      </c>
      <c r="M30" s="31">
        <v>8.3</v>
      </c>
      <c r="N30" s="31">
        <v>0</v>
      </c>
      <c r="O30" s="15">
        <v>10.700000000000001</v>
      </c>
      <c r="P30" s="31">
        <v>2.4</v>
      </c>
      <c r="Q30" s="31">
        <v>8.7</v>
      </c>
      <c r="R30" s="31">
        <v>0</v>
      </c>
      <c r="S30" s="15">
        <v>11.1</v>
      </c>
      <c r="T30" s="31">
        <v>2.7</v>
      </c>
      <c r="U30" s="31">
        <v>8.8</v>
      </c>
      <c r="V30" s="31">
        <v>0</v>
      </c>
      <c r="W30" s="15">
        <v>11.5</v>
      </c>
      <c r="Y30" s="29">
        <f>LARGE((K30,$O30,$S30,$W30),1)+LARGE((K30,$O30,$S30,$W30),2)-$G30</f>
        <v>23.1</v>
      </c>
      <c r="Z30" s="29">
        <f>LARGE((K30,$O30,$S30,$W30),1)-$G30</f>
        <v>11.600000000000001</v>
      </c>
    </row>
    <row r="31" spans="1:26" ht="12.75">
      <c r="A31" s="13">
        <v>21</v>
      </c>
      <c r="B31" s="12" t="s">
        <v>49</v>
      </c>
      <c r="C31" s="32" t="s">
        <v>43</v>
      </c>
      <c r="D31" s="13" t="s">
        <v>44</v>
      </c>
      <c r="E31" s="33">
        <v>37759</v>
      </c>
      <c r="F31" s="15">
        <v>34.10000000000001</v>
      </c>
      <c r="G31" s="15">
        <v>0</v>
      </c>
      <c r="H31" s="31">
        <v>2.7</v>
      </c>
      <c r="I31" s="31">
        <v>9.4</v>
      </c>
      <c r="J31" s="31">
        <v>0</v>
      </c>
      <c r="K31" s="15">
        <v>12.100000000000001</v>
      </c>
      <c r="L31" s="31">
        <v>2.4</v>
      </c>
      <c r="M31" s="31">
        <v>8.8</v>
      </c>
      <c r="N31" s="31">
        <v>0</v>
      </c>
      <c r="O31" s="15">
        <v>11.200000000000001</v>
      </c>
      <c r="P31" s="31">
        <v>2.5</v>
      </c>
      <c r="Q31" s="31">
        <v>8.1</v>
      </c>
      <c r="R31" s="31">
        <v>0</v>
      </c>
      <c r="S31" s="15">
        <v>10.6</v>
      </c>
      <c r="T31" s="31">
        <v>2.7</v>
      </c>
      <c r="U31" s="31">
        <v>8.1</v>
      </c>
      <c r="V31" s="31">
        <v>0</v>
      </c>
      <c r="W31" s="15">
        <v>10.8</v>
      </c>
      <c r="Y31" s="29">
        <f>LARGE((K31,$O31,$S31,$W31),1)+LARGE((K31,$O31,$S31,$W31),2)-$G31</f>
        <v>23.300000000000004</v>
      </c>
      <c r="Z31" s="29">
        <f>LARGE((K31,$O31,$S31,$W31),1)-$G31</f>
        <v>12.100000000000001</v>
      </c>
    </row>
    <row r="32" spans="1:26" ht="12.75">
      <c r="A32" s="13">
        <v>21</v>
      </c>
      <c r="B32" s="12" t="s">
        <v>50</v>
      </c>
      <c r="C32" s="32" t="s">
        <v>43</v>
      </c>
      <c r="D32" s="13" t="s">
        <v>44</v>
      </c>
      <c r="E32" s="33">
        <v>37984</v>
      </c>
      <c r="F32" s="15">
        <v>34.1</v>
      </c>
      <c r="G32" s="15">
        <v>0</v>
      </c>
      <c r="H32" s="31">
        <v>2.7</v>
      </c>
      <c r="I32" s="31">
        <v>8.8</v>
      </c>
      <c r="J32" s="31">
        <v>0</v>
      </c>
      <c r="K32" s="15">
        <v>11.5</v>
      </c>
      <c r="L32" s="31">
        <v>2.7</v>
      </c>
      <c r="M32" s="31">
        <v>8.4</v>
      </c>
      <c r="N32" s="31">
        <v>0</v>
      </c>
      <c r="O32" s="15">
        <v>11.100000000000001</v>
      </c>
      <c r="P32" s="31">
        <v>2.4</v>
      </c>
      <c r="Q32" s="31">
        <v>5.9</v>
      </c>
      <c r="R32" s="31">
        <v>0</v>
      </c>
      <c r="S32" s="15">
        <v>8.3</v>
      </c>
      <c r="T32" s="31">
        <v>2.7</v>
      </c>
      <c r="U32" s="31">
        <v>8.8</v>
      </c>
      <c r="V32" s="31">
        <v>0</v>
      </c>
      <c r="W32" s="15">
        <v>11.5</v>
      </c>
      <c r="Y32" s="29">
        <f>LARGE((K32,$O32,$S32,$W32),1)+LARGE((K32,$O32,$S32,$W32),2)-$G32</f>
        <v>23</v>
      </c>
      <c r="Z32" s="29">
        <f>LARGE((K32,$O32,$S32,$W32),1)-$G32</f>
        <v>11.5</v>
      </c>
    </row>
    <row r="33" spans="1:26" ht="12.75">
      <c r="A33" s="13">
        <v>21</v>
      </c>
      <c r="B33" s="12" t="s">
        <v>92</v>
      </c>
      <c r="C33" s="32" t="s">
        <v>54</v>
      </c>
      <c r="D33" s="13" t="s">
        <v>27</v>
      </c>
      <c r="E33" s="33">
        <v>37895</v>
      </c>
      <c r="F33" s="15">
        <v>34.099999999999994</v>
      </c>
      <c r="G33" s="15">
        <v>0</v>
      </c>
      <c r="H33" s="31">
        <v>2.6</v>
      </c>
      <c r="I33" s="31">
        <v>8.9</v>
      </c>
      <c r="J33" s="31">
        <v>0</v>
      </c>
      <c r="K33" s="15">
        <v>11.5</v>
      </c>
      <c r="L33" s="31">
        <v>2.7</v>
      </c>
      <c r="M33" s="31">
        <v>8.5</v>
      </c>
      <c r="N33" s="31">
        <v>0</v>
      </c>
      <c r="O33" s="15">
        <v>11.2</v>
      </c>
      <c r="P33" s="31">
        <v>2.6</v>
      </c>
      <c r="Q33" s="31">
        <v>8.5</v>
      </c>
      <c r="R33" s="31">
        <v>0</v>
      </c>
      <c r="S33" s="15">
        <v>11.1</v>
      </c>
      <c r="T33" s="31">
        <v>2.7</v>
      </c>
      <c r="U33" s="31">
        <v>8.7</v>
      </c>
      <c r="V33" s="31">
        <v>0</v>
      </c>
      <c r="W33" s="15">
        <v>11.399999999999999</v>
      </c>
      <c r="Y33" s="29">
        <f>LARGE((K33,$O33,$S33,$W33),1)+LARGE((K33,$O33,$S33,$W33),2)-$G33</f>
        <v>22.9</v>
      </c>
      <c r="Z33" s="29">
        <f>LARGE((K33,$O33,$S33,$W33),1)-$G33</f>
        <v>11.5</v>
      </c>
    </row>
    <row r="34" spans="1:26" ht="12" customHeight="1">
      <c r="A34" s="13">
        <v>24</v>
      </c>
      <c r="B34" s="12" t="s">
        <v>59</v>
      </c>
      <c r="C34" s="32" t="s">
        <v>60</v>
      </c>
      <c r="D34" s="13" t="s">
        <v>26</v>
      </c>
      <c r="E34" s="33">
        <v>38346</v>
      </c>
      <c r="F34" s="15">
        <v>33.8</v>
      </c>
      <c r="G34" s="15">
        <v>0</v>
      </c>
      <c r="H34" s="31">
        <v>2.6</v>
      </c>
      <c r="I34" s="31">
        <v>9</v>
      </c>
      <c r="J34" s="31">
        <v>0</v>
      </c>
      <c r="K34" s="15">
        <v>11.6</v>
      </c>
      <c r="L34" s="31">
        <v>2.4</v>
      </c>
      <c r="M34" s="31">
        <v>8.7</v>
      </c>
      <c r="N34" s="31">
        <v>0</v>
      </c>
      <c r="O34" s="15">
        <v>11.1</v>
      </c>
      <c r="P34" s="31">
        <v>2.6</v>
      </c>
      <c r="Q34" s="31">
        <v>8.5</v>
      </c>
      <c r="R34" s="31">
        <v>0</v>
      </c>
      <c r="S34" s="15">
        <v>11.1</v>
      </c>
      <c r="T34" s="31">
        <v>2.7</v>
      </c>
      <c r="U34" s="31">
        <v>8.1</v>
      </c>
      <c r="V34" s="31">
        <v>0</v>
      </c>
      <c r="W34" s="15">
        <v>10.8</v>
      </c>
      <c r="Y34" s="29">
        <f>LARGE((K34,$O34,$S34,$W34),1)+LARGE((K34,$O34,$S34,$W34),2)-$G34</f>
        <v>22.7</v>
      </c>
      <c r="Z34" s="29">
        <f>LARGE((K34,$O34,$S34,$W34),1)-$G34</f>
        <v>11.6</v>
      </c>
    </row>
    <row r="35" spans="1:26" ht="12.75">
      <c r="A35" s="13">
        <v>24</v>
      </c>
      <c r="B35" s="12" t="s">
        <v>94</v>
      </c>
      <c r="C35" s="32" t="s">
        <v>54</v>
      </c>
      <c r="D35" s="13" t="s">
        <v>27</v>
      </c>
      <c r="E35" s="33">
        <v>37883</v>
      </c>
      <c r="F35" s="15">
        <v>33.8</v>
      </c>
      <c r="G35" s="15">
        <v>0</v>
      </c>
      <c r="H35" s="31">
        <v>2.6</v>
      </c>
      <c r="I35" s="31">
        <v>8.5</v>
      </c>
      <c r="J35" s="31">
        <v>0</v>
      </c>
      <c r="K35" s="15">
        <v>11.1</v>
      </c>
      <c r="L35" s="31">
        <v>2.7</v>
      </c>
      <c r="M35" s="31">
        <v>8.7</v>
      </c>
      <c r="N35" s="31">
        <v>0</v>
      </c>
      <c r="O35" s="15">
        <v>11.399999999999999</v>
      </c>
      <c r="P35" s="31">
        <v>2.6</v>
      </c>
      <c r="Q35" s="31">
        <v>8.5</v>
      </c>
      <c r="R35" s="31">
        <v>0</v>
      </c>
      <c r="S35" s="15">
        <v>11.1</v>
      </c>
      <c r="T35" s="31">
        <v>2.7</v>
      </c>
      <c r="U35" s="31">
        <v>8.6</v>
      </c>
      <c r="V35" s="31">
        <v>0</v>
      </c>
      <c r="W35" s="15">
        <v>11.3</v>
      </c>
      <c r="Y35" s="29">
        <f>LARGE((K35,$O35,$S35,$W35),1)+LARGE((K35,$O35,$S35,$W35),2)-$G35</f>
        <v>22.7</v>
      </c>
      <c r="Z35" s="29">
        <f>LARGE((K35,$O35,$S35,$W35),1)-$G35</f>
        <v>11.399999999999999</v>
      </c>
    </row>
    <row r="36" spans="1:26" ht="12.75">
      <c r="A36" s="13">
        <v>26</v>
      </c>
      <c r="B36" s="12" t="s">
        <v>62</v>
      </c>
      <c r="C36" s="32" t="s">
        <v>61</v>
      </c>
      <c r="D36" s="13" t="s">
        <v>44</v>
      </c>
      <c r="E36" s="33">
        <v>38264</v>
      </c>
      <c r="F36" s="15">
        <v>33.7</v>
      </c>
      <c r="G36" s="15">
        <v>0</v>
      </c>
      <c r="H36" s="31">
        <v>2.7</v>
      </c>
      <c r="I36" s="31">
        <v>9.1</v>
      </c>
      <c r="J36" s="31">
        <v>0</v>
      </c>
      <c r="K36" s="15">
        <v>11.8</v>
      </c>
      <c r="L36" s="31">
        <v>2.4</v>
      </c>
      <c r="M36" s="31">
        <v>8.6</v>
      </c>
      <c r="N36" s="31">
        <v>0</v>
      </c>
      <c r="O36" s="15">
        <v>11</v>
      </c>
      <c r="P36" s="31">
        <v>2.6</v>
      </c>
      <c r="Q36" s="31">
        <v>8.2</v>
      </c>
      <c r="R36" s="31">
        <v>0</v>
      </c>
      <c r="S36" s="15">
        <v>10.799999999999999</v>
      </c>
      <c r="T36" s="31">
        <v>2.2</v>
      </c>
      <c r="U36" s="31">
        <v>8.7</v>
      </c>
      <c r="V36" s="31">
        <v>0</v>
      </c>
      <c r="W36" s="15">
        <v>10.899999999999999</v>
      </c>
      <c r="Y36" s="29">
        <f>LARGE((K36,$O36,$S36,$W36),1)+LARGE((K36,$O36,$S36,$W36),2)-$G36</f>
        <v>22.8</v>
      </c>
      <c r="Z36" s="29">
        <f>LARGE((K36,$O36,$S36,$W36),1)-$G36</f>
        <v>11.8</v>
      </c>
    </row>
    <row r="37" spans="1:26" ht="12.75">
      <c r="A37" s="13">
        <v>26</v>
      </c>
      <c r="B37" s="12" t="s">
        <v>65</v>
      </c>
      <c r="C37" s="32" t="s">
        <v>61</v>
      </c>
      <c r="D37" s="13" t="s">
        <v>44</v>
      </c>
      <c r="E37" s="33">
        <v>38010</v>
      </c>
      <c r="F37" s="15">
        <v>33.7</v>
      </c>
      <c r="G37" s="15">
        <v>0</v>
      </c>
      <c r="H37" s="31">
        <v>2.7</v>
      </c>
      <c r="I37" s="31">
        <v>8.4</v>
      </c>
      <c r="J37" s="31">
        <v>0</v>
      </c>
      <c r="K37" s="15">
        <v>11.100000000000001</v>
      </c>
      <c r="L37" s="31">
        <v>2.4</v>
      </c>
      <c r="M37" s="31">
        <v>8.4</v>
      </c>
      <c r="N37" s="31">
        <v>0</v>
      </c>
      <c r="O37" s="15">
        <v>10.8</v>
      </c>
      <c r="P37" s="31">
        <v>2.5</v>
      </c>
      <c r="Q37" s="31">
        <v>9</v>
      </c>
      <c r="R37" s="31">
        <v>0</v>
      </c>
      <c r="S37" s="15">
        <v>11.5</v>
      </c>
      <c r="T37" s="31">
        <v>2.7</v>
      </c>
      <c r="U37" s="31">
        <v>8.4</v>
      </c>
      <c r="V37" s="31">
        <v>0</v>
      </c>
      <c r="W37" s="15">
        <v>11.100000000000001</v>
      </c>
      <c r="Y37" s="29">
        <f>LARGE((K37,$O37,$S37,$W37),1)+LARGE((K37,$O37,$S37,$W37),2)-$G37</f>
        <v>22.6</v>
      </c>
      <c r="Z37" s="29">
        <f>LARGE((K37,$O37,$S37,$W37),1)-$G37</f>
        <v>11.5</v>
      </c>
    </row>
    <row r="38" spans="1:26" ht="12.75">
      <c r="A38" s="13">
        <v>26</v>
      </c>
      <c r="B38" s="12" t="s">
        <v>72</v>
      </c>
      <c r="C38" s="32" t="s">
        <v>71</v>
      </c>
      <c r="D38" s="13" t="s">
        <v>27</v>
      </c>
      <c r="E38" s="33">
        <v>37776</v>
      </c>
      <c r="F38" s="15">
        <v>33.7</v>
      </c>
      <c r="G38" s="15">
        <v>0</v>
      </c>
      <c r="H38" s="31">
        <v>2.7</v>
      </c>
      <c r="I38" s="31">
        <v>8.5</v>
      </c>
      <c r="J38" s="31">
        <v>0</v>
      </c>
      <c r="K38" s="15">
        <v>11.2</v>
      </c>
      <c r="L38" s="31">
        <v>2.7</v>
      </c>
      <c r="M38" s="31">
        <v>8.7</v>
      </c>
      <c r="N38" s="31">
        <v>0</v>
      </c>
      <c r="O38" s="15">
        <v>11.399999999999999</v>
      </c>
      <c r="P38" s="31">
        <v>2.7</v>
      </c>
      <c r="Q38" s="31">
        <v>8.1</v>
      </c>
      <c r="R38" s="31">
        <v>0</v>
      </c>
      <c r="S38" s="15">
        <v>10.8</v>
      </c>
      <c r="T38" s="31">
        <v>2.7</v>
      </c>
      <c r="U38" s="31">
        <v>8.4</v>
      </c>
      <c r="V38" s="31">
        <v>0</v>
      </c>
      <c r="W38" s="15">
        <v>11.100000000000001</v>
      </c>
      <c r="Y38" s="29">
        <f>LARGE((K38,$O38,$S38,$W38),1)+LARGE((K38,$O38,$S38,$W38),2)-$G38</f>
        <v>22.599999999999998</v>
      </c>
      <c r="Z38" s="29">
        <f>LARGE((K38,$O38,$S38,$W38),1)-$G38</f>
        <v>11.399999999999999</v>
      </c>
    </row>
    <row r="39" spans="1:26" ht="12.75">
      <c r="A39" s="13">
        <v>29</v>
      </c>
      <c r="B39" s="12" t="s">
        <v>75</v>
      </c>
      <c r="C39" s="32" t="s">
        <v>71</v>
      </c>
      <c r="D39" s="13" t="s">
        <v>27</v>
      </c>
      <c r="E39" s="33">
        <v>37846</v>
      </c>
      <c r="F39" s="15">
        <v>33.6</v>
      </c>
      <c r="G39" s="15">
        <v>0</v>
      </c>
      <c r="H39" s="31">
        <v>2.7</v>
      </c>
      <c r="I39" s="31">
        <v>8</v>
      </c>
      <c r="J39" s="31">
        <v>0</v>
      </c>
      <c r="K39" s="15">
        <v>10.7</v>
      </c>
      <c r="L39" s="31">
        <v>2.7</v>
      </c>
      <c r="M39" s="31">
        <v>8.4</v>
      </c>
      <c r="N39" s="31">
        <v>0</v>
      </c>
      <c r="O39" s="15">
        <v>11.100000000000001</v>
      </c>
      <c r="P39" s="31">
        <v>2.7</v>
      </c>
      <c r="Q39" s="31">
        <v>8.2</v>
      </c>
      <c r="R39" s="31">
        <v>0</v>
      </c>
      <c r="S39" s="15">
        <v>10.899999999999999</v>
      </c>
      <c r="T39" s="31">
        <v>2.7</v>
      </c>
      <c r="U39" s="31">
        <v>8.9</v>
      </c>
      <c r="V39" s="31">
        <v>0</v>
      </c>
      <c r="W39" s="15">
        <v>11.600000000000001</v>
      </c>
      <c r="Y39" s="29">
        <f>LARGE((K39,$O39,$S39,$W39),1)+LARGE((K39,$O39,$S39,$W39),2)-$G39</f>
        <v>22.700000000000003</v>
      </c>
      <c r="Z39" s="29">
        <f>LARGE((K39,$O39,$S39,$W39),1)-$G39</f>
        <v>11.600000000000001</v>
      </c>
    </row>
    <row r="40" spans="1:26" ht="12.75">
      <c r="A40" s="13">
        <v>29</v>
      </c>
      <c r="B40" s="12" t="s">
        <v>86</v>
      </c>
      <c r="C40" s="32" t="s">
        <v>85</v>
      </c>
      <c r="D40" s="13" t="s">
        <v>25</v>
      </c>
      <c r="E40" s="33">
        <v>37790</v>
      </c>
      <c r="F40" s="15">
        <v>33.6</v>
      </c>
      <c r="G40" s="15">
        <v>0</v>
      </c>
      <c r="H40" s="31">
        <v>2.6</v>
      </c>
      <c r="I40" s="31">
        <v>7.9</v>
      </c>
      <c r="J40" s="31">
        <v>0</v>
      </c>
      <c r="K40" s="15">
        <v>10.5</v>
      </c>
      <c r="L40" s="31">
        <v>2.1</v>
      </c>
      <c r="M40" s="31">
        <v>8.9</v>
      </c>
      <c r="N40" s="31">
        <v>0</v>
      </c>
      <c r="O40" s="15">
        <v>11</v>
      </c>
      <c r="P40" s="31">
        <v>2.4</v>
      </c>
      <c r="Q40" s="31">
        <v>9</v>
      </c>
      <c r="R40" s="31">
        <v>0</v>
      </c>
      <c r="S40" s="15">
        <v>11.4</v>
      </c>
      <c r="T40" s="31">
        <v>2.2</v>
      </c>
      <c r="U40" s="31">
        <v>9</v>
      </c>
      <c r="V40" s="31">
        <v>0</v>
      </c>
      <c r="W40" s="15">
        <v>11.2</v>
      </c>
      <c r="Y40" s="29">
        <f>LARGE((K40,$O40,$S40,$W40),1)+LARGE((K40,$O40,$S40,$W40),2)-$G40</f>
        <v>22.6</v>
      </c>
      <c r="Z40" s="29">
        <f>LARGE((K40,$O40,$S40,$W40),1)-$G40</f>
        <v>11.4</v>
      </c>
    </row>
    <row r="41" spans="1:26" ht="12.75">
      <c r="A41" s="13">
        <v>31</v>
      </c>
      <c r="B41" s="12" t="s">
        <v>56</v>
      </c>
      <c r="C41" s="32" t="s">
        <v>54</v>
      </c>
      <c r="D41" s="13" t="s">
        <v>27</v>
      </c>
      <c r="E41" s="33">
        <v>37914</v>
      </c>
      <c r="F41" s="15">
        <v>33.400000000000006</v>
      </c>
      <c r="G41" s="15">
        <v>0</v>
      </c>
      <c r="H41" s="31">
        <v>2.6</v>
      </c>
      <c r="I41" s="31">
        <v>7.8</v>
      </c>
      <c r="J41" s="31">
        <v>0</v>
      </c>
      <c r="K41" s="15">
        <v>10.4</v>
      </c>
      <c r="L41" s="31">
        <v>2.4</v>
      </c>
      <c r="M41" s="31">
        <v>8.4</v>
      </c>
      <c r="N41" s="31">
        <v>0</v>
      </c>
      <c r="O41" s="15">
        <v>10.8</v>
      </c>
      <c r="P41" s="31">
        <v>2.6</v>
      </c>
      <c r="Q41" s="31">
        <v>8.8</v>
      </c>
      <c r="R41" s="31">
        <v>0</v>
      </c>
      <c r="S41" s="15">
        <v>11.4</v>
      </c>
      <c r="T41" s="31">
        <v>2.7</v>
      </c>
      <c r="U41" s="31">
        <v>8.5</v>
      </c>
      <c r="V41" s="31">
        <v>0</v>
      </c>
      <c r="W41" s="15">
        <v>11.2</v>
      </c>
      <c r="Y41" s="29">
        <f>LARGE((K41,$O41,$S41,$W41),1)+LARGE((K41,$O41,$S41,$W41),2)-$G41</f>
        <v>22.6</v>
      </c>
      <c r="Z41" s="29">
        <f>LARGE((K41,$O41,$S41,$W41),1)-$G41</f>
        <v>11.4</v>
      </c>
    </row>
    <row r="42" spans="1:26" ht="12.75">
      <c r="A42" s="13">
        <v>32</v>
      </c>
      <c r="B42" s="12" t="s">
        <v>57</v>
      </c>
      <c r="C42" s="32" t="s">
        <v>54</v>
      </c>
      <c r="D42" s="13" t="s">
        <v>27</v>
      </c>
      <c r="E42" s="33">
        <v>37963</v>
      </c>
      <c r="F42" s="15">
        <v>33.3</v>
      </c>
      <c r="G42" s="15">
        <v>0</v>
      </c>
      <c r="H42" s="31">
        <v>2.6</v>
      </c>
      <c r="I42" s="31">
        <v>8.5</v>
      </c>
      <c r="J42" s="31">
        <v>0</v>
      </c>
      <c r="K42" s="15">
        <v>11.1</v>
      </c>
      <c r="L42" s="31">
        <v>2.7</v>
      </c>
      <c r="M42" s="31">
        <v>8.5</v>
      </c>
      <c r="N42" s="31">
        <v>0</v>
      </c>
      <c r="O42" s="15">
        <v>11.2</v>
      </c>
      <c r="P42" s="31">
        <v>2.6</v>
      </c>
      <c r="Q42" s="31">
        <v>8.4</v>
      </c>
      <c r="R42" s="31">
        <v>0</v>
      </c>
      <c r="S42" s="15">
        <v>11</v>
      </c>
      <c r="T42" s="31">
        <v>2.7</v>
      </c>
      <c r="U42" s="31">
        <v>8.3</v>
      </c>
      <c r="V42" s="31">
        <v>0</v>
      </c>
      <c r="W42" s="15">
        <v>11</v>
      </c>
      <c r="Y42" s="29">
        <f>LARGE((K42,$O42,$S42,$W42),1)+LARGE((K42,$O42,$S42,$W42),2)-$G42</f>
        <v>22.299999999999997</v>
      </c>
      <c r="Z42" s="29">
        <f>LARGE((K42,$O42,$S42,$W42),1)-$G42</f>
        <v>11.2</v>
      </c>
    </row>
    <row r="43" spans="1:26" ht="12.75">
      <c r="A43" s="13">
        <v>33</v>
      </c>
      <c r="B43" s="12" t="s">
        <v>68</v>
      </c>
      <c r="C43" s="32" t="s">
        <v>61</v>
      </c>
      <c r="D43" s="13" t="s">
        <v>44</v>
      </c>
      <c r="E43" s="33">
        <v>37832</v>
      </c>
      <c r="F43" s="15">
        <v>33.1</v>
      </c>
      <c r="G43" s="15">
        <v>0</v>
      </c>
      <c r="H43" s="31">
        <v>2.7</v>
      </c>
      <c r="I43" s="31">
        <v>8.7</v>
      </c>
      <c r="J43" s="31">
        <v>0</v>
      </c>
      <c r="K43" s="15">
        <v>11.399999999999999</v>
      </c>
      <c r="L43" s="31">
        <v>2.4</v>
      </c>
      <c r="M43" s="31">
        <v>8.2</v>
      </c>
      <c r="N43" s="31">
        <v>0</v>
      </c>
      <c r="O43" s="15">
        <v>10.6</v>
      </c>
      <c r="P43" s="31">
        <v>2.5</v>
      </c>
      <c r="Q43" s="31">
        <v>7.1</v>
      </c>
      <c r="R43" s="31">
        <v>0</v>
      </c>
      <c r="S43" s="15">
        <v>9.6</v>
      </c>
      <c r="T43" s="31">
        <v>2.7</v>
      </c>
      <c r="U43" s="31">
        <v>8.4</v>
      </c>
      <c r="V43" s="31">
        <v>0</v>
      </c>
      <c r="W43" s="15">
        <v>11.100000000000001</v>
      </c>
      <c r="Y43" s="29">
        <f>LARGE((K43,$O43,$S43,$W43),1)+LARGE((K43,$O43,$S43,$W43),2)-$G43</f>
        <v>22.5</v>
      </c>
      <c r="Z43" s="29">
        <f>LARGE((K43,$O43,$S43,$W43),1)-$G43</f>
        <v>11.399999999999999</v>
      </c>
    </row>
    <row r="44" spans="1:26" ht="12.75">
      <c r="A44" s="13">
        <v>34</v>
      </c>
      <c r="B44" s="12" t="s">
        <v>87</v>
      </c>
      <c r="C44" s="32" t="s">
        <v>85</v>
      </c>
      <c r="D44" s="13" t="s">
        <v>25</v>
      </c>
      <c r="E44" s="33">
        <v>37926</v>
      </c>
      <c r="F44" s="15">
        <v>33</v>
      </c>
      <c r="G44" s="15">
        <v>0</v>
      </c>
      <c r="H44" s="31">
        <v>2.6</v>
      </c>
      <c r="I44" s="31">
        <v>8.3</v>
      </c>
      <c r="J44" s="31">
        <v>0</v>
      </c>
      <c r="K44" s="15">
        <v>10.9</v>
      </c>
      <c r="L44" s="31">
        <v>2.1</v>
      </c>
      <c r="M44" s="31">
        <v>8.6</v>
      </c>
      <c r="N44" s="31">
        <v>0</v>
      </c>
      <c r="O44" s="15">
        <v>10.7</v>
      </c>
      <c r="P44" s="31">
        <v>2.4</v>
      </c>
      <c r="Q44" s="31">
        <v>7.8</v>
      </c>
      <c r="R44" s="31">
        <v>0</v>
      </c>
      <c r="S44" s="15">
        <v>10.2</v>
      </c>
      <c r="T44" s="31">
        <v>2.7</v>
      </c>
      <c r="U44" s="31">
        <v>8.7</v>
      </c>
      <c r="V44" s="31">
        <v>0</v>
      </c>
      <c r="W44" s="15">
        <v>11.399999999999999</v>
      </c>
      <c r="Y44" s="29">
        <f>LARGE((K44,$O44,$S44,$W44),1)+LARGE((K44,$O44,$S44,$W44),2)-$G44</f>
        <v>22.299999999999997</v>
      </c>
      <c r="Z44" s="29">
        <f>LARGE((K44,$O44,$S44,$W44),1)-$G44</f>
        <v>11.399999999999999</v>
      </c>
    </row>
    <row r="45" spans="1:26" ht="12.75">
      <c r="A45" s="13">
        <v>35</v>
      </c>
      <c r="B45" s="12" t="s">
        <v>67</v>
      </c>
      <c r="C45" s="32" t="s">
        <v>61</v>
      </c>
      <c r="D45" s="13" t="s">
        <v>44</v>
      </c>
      <c r="E45" s="33">
        <v>38583</v>
      </c>
      <c r="F45" s="15">
        <v>32.8</v>
      </c>
      <c r="G45" s="15">
        <v>0</v>
      </c>
      <c r="H45" s="31">
        <v>2.6</v>
      </c>
      <c r="I45" s="31">
        <v>8.7</v>
      </c>
      <c r="J45" s="31">
        <v>0</v>
      </c>
      <c r="K45" s="15">
        <v>11.299999999999999</v>
      </c>
      <c r="L45" s="31">
        <v>2.1</v>
      </c>
      <c r="M45" s="31">
        <v>8.7</v>
      </c>
      <c r="N45" s="31">
        <v>0</v>
      </c>
      <c r="O45" s="15">
        <v>10.799999999999999</v>
      </c>
      <c r="P45" s="31">
        <v>2.5</v>
      </c>
      <c r="Q45" s="31">
        <v>8.2</v>
      </c>
      <c r="R45" s="31">
        <v>0</v>
      </c>
      <c r="S45" s="15">
        <v>10.7</v>
      </c>
      <c r="T45" s="31">
        <v>2.2</v>
      </c>
      <c r="U45" s="31">
        <v>7.9</v>
      </c>
      <c r="V45" s="31">
        <v>0</v>
      </c>
      <c r="W45" s="15">
        <v>10.100000000000001</v>
      </c>
      <c r="Y45" s="29">
        <f>LARGE((K45,$O45,$S45,$W45),1)+LARGE((K45,$O45,$S45,$W45),2)-$G45</f>
        <v>22.099999999999998</v>
      </c>
      <c r="Z45" s="29">
        <f>LARGE((K45,$O45,$S45,$W45),1)-$G45</f>
        <v>11.299999999999999</v>
      </c>
    </row>
    <row r="46" spans="1:26" ht="12.75">
      <c r="A46" s="13">
        <v>36</v>
      </c>
      <c r="B46" s="12" t="s">
        <v>73</v>
      </c>
      <c r="C46" s="32" t="s">
        <v>71</v>
      </c>
      <c r="D46" s="13" t="s">
        <v>27</v>
      </c>
      <c r="E46" s="33">
        <v>38293</v>
      </c>
      <c r="F46" s="15">
        <v>32.7</v>
      </c>
      <c r="G46" s="15">
        <v>0</v>
      </c>
      <c r="H46" s="31">
        <v>2.7</v>
      </c>
      <c r="I46" s="31">
        <v>8.4</v>
      </c>
      <c r="J46" s="31">
        <v>0</v>
      </c>
      <c r="K46" s="15">
        <v>11.100000000000001</v>
      </c>
      <c r="L46" s="31">
        <v>2.4</v>
      </c>
      <c r="M46" s="31">
        <v>8.1</v>
      </c>
      <c r="N46" s="31">
        <v>0</v>
      </c>
      <c r="O46" s="15">
        <v>10.5</v>
      </c>
      <c r="P46" s="31">
        <v>2.7</v>
      </c>
      <c r="Q46" s="31">
        <v>8.2</v>
      </c>
      <c r="R46" s="31">
        <v>0</v>
      </c>
      <c r="S46" s="15">
        <v>10.899999999999999</v>
      </c>
      <c r="T46" s="31">
        <v>2.7</v>
      </c>
      <c r="U46" s="31">
        <v>8</v>
      </c>
      <c r="V46" s="31">
        <v>0</v>
      </c>
      <c r="W46" s="15">
        <v>10.7</v>
      </c>
      <c r="Y46" s="29">
        <f>LARGE((K46,$O46,$S46,$W46),1)+LARGE((K46,$O46,$S46,$W46),2)-$G46</f>
        <v>22</v>
      </c>
      <c r="Z46" s="29">
        <f>LARGE((K46,$O46,$S46,$W46),1)-$G46</f>
        <v>11.100000000000001</v>
      </c>
    </row>
    <row r="47" spans="1:26" ht="12.75">
      <c r="A47" s="13">
        <v>37</v>
      </c>
      <c r="B47" s="12" t="s">
        <v>52</v>
      </c>
      <c r="C47" s="32" t="s">
        <v>53</v>
      </c>
      <c r="D47" s="13" t="s">
        <v>25</v>
      </c>
      <c r="E47" s="33">
        <v>37759</v>
      </c>
      <c r="F47" s="15">
        <v>32.4</v>
      </c>
      <c r="G47" s="15">
        <v>0</v>
      </c>
      <c r="H47" s="31">
        <v>2.5</v>
      </c>
      <c r="I47" s="31">
        <v>8.1</v>
      </c>
      <c r="J47" s="31">
        <v>0</v>
      </c>
      <c r="K47" s="15">
        <v>10.6</v>
      </c>
      <c r="L47" s="31">
        <v>2.1</v>
      </c>
      <c r="M47" s="31">
        <v>9</v>
      </c>
      <c r="N47" s="31">
        <v>0</v>
      </c>
      <c r="O47" s="15">
        <v>11.1</v>
      </c>
      <c r="P47" s="31">
        <v>2.6</v>
      </c>
      <c r="Q47" s="31">
        <v>8.1</v>
      </c>
      <c r="R47" s="31">
        <v>0</v>
      </c>
      <c r="S47" s="15">
        <v>10.7</v>
      </c>
      <c r="T47" s="31">
        <v>0</v>
      </c>
      <c r="U47" s="31">
        <v>0</v>
      </c>
      <c r="V47" s="31">
        <v>0</v>
      </c>
      <c r="W47" s="15">
        <v>0</v>
      </c>
      <c r="Y47" s="29">
        <f>LARGE((K47,$O47,$S47,$W47),1)+LARGE((K47,$O47,$S47,$W47),2)-$G47</f>
        <v>21.799999999999997</v>
      </c>
      <c r="Z47" s="29">
        <f>LARGE((K47,$O47,$S47,$W47),1)-$G47</f>
        <v>11.1</v>
      </c>
    </row>
    <row r="48" spans="1:26" ht="12.75">
      <c r="A48" s="13">
        <v>38</v>
      </c>
      <c r="B48" s="12" t="s">
        <v>80</v>
      </c>
      <c r="C48" s="32" t="s">
        <v>81</v>
      </c>
      <c r="D48" s="13" t="s">
        <v>44</v>
      </c>
      <c r="E48" s="33">
        <v>37672</v>
      </c>
      <c r="F48" s="15">
        <v>32.300000000000004</v>
      </c>
      <c r="G48" s="15">
        <v>0</v>
      </c>
      <c r="H48" s="31">
        <v>2.7</v>
      </c>
      <c r="I48" s="31">
        <v>7.5</v>
      </c>
      <c r="J48" s="31">
        <v>0.1</v>
      </c>
      <c r="K48" s="15">
        <v>10.1</v>
      </c>
      <c r="L48" s="31">
        <v>2.4</v>
      </c>
      <c r="M48" s="31">
        <v>8.5</v>
      </c>
      <c r="N48" s="31">
        <v>0</v>
      </c>
      <c r="O48" s="15">
        <v>10.9</v>
      </c>
      <c r="P48" s="31">
        <v>2.5</v>
      </c>
      <c r="Q48" s="31">
        <v>5.8</v>
      </c>
      <c r="R48" s="31">
        <v>0.1</v>
      </c>
      <c r="S48" s="15">
        <v>8.200000000000001</v>
      </c>
      <c r="T48" s="31">
        <v>2.7</v>
      </c>
      <c r="U48" s="31">
        <v>8.6</v>
      </c>
      <c r="V48" s="31">
        <v>0</v>
      </c>
      <c r="W48" s="15">
        <v>11.3</v>
      </c>
      <c r="Y48" s="29">
        <f>LARGE((K48,$O48,$S48,$W48),1)+LARGE((K48,$O48,$S48,$W48),2)-$G48</f>
        <v>22.200000000000003</v>
      </c>
      <c r="Z48" s="29">
        <f>LARGE((K48,$O48,$S48,$W48),1)-$G48</f>
        <v>11.3</v>
      </c>
    </row>
    <row r="49" spans="1:26" ht="12.75">
      <c r="A49" s="13">
        <v>39</v>
      </c>
      <c r="B49" s="12" t="s">
        <v>82</v>
      </c>
      <c r="C49" s="32" t="s">
        <v>81</v>
      </c>
      <c r="D49" s="13" t="s">
        <v>44</v>
      </c>
      <c r="E49" s="33">
        <v>38177</v>
      </c>
      <c r="F49" s="15">
        <v>32.199999999999996</v>
      </c>
      <c r="G49" s="15">
        <v>0</v>
      </c>
      <c r="H49" s="31">
        <v>2.5</v>
      </c>
      <c r="I49" s="31">
        <v>7.5</v>
      </c>
      <c r="J49" s="31">
        <v>0</v>
      </c>
      <c r="K49" s="15">
        <v>10</v>
      </c>
      <c r="L49" s="31">
        <v>2.1</v>
      </c>
      <c r="M49" s="31">
        <v>9.2</v>
      </c>
      <c r="N49" s="31">
        <v>0</v>
      </c>
      <c r="O49" s="15">
        <v>11.299999999999999</v>
      </c>
      <c r="P49" s="31">
        <v>2.4</v>
      </c>
      <c r="Q49" s="31">
        <v>6.2</v>
      </c>
      <c r="R49" s="31">
        <v>0</v>
      </c>
      <c r="S49" s="15">
        <v>8.6</v>
      </c>
      <c r="T49" s="31">
        <v>2.7</v>
      </c>
      <c r="U49" s="31">
        <v>8.2</v>
      </c>
      <c r="V49" s="31">
        <v>0</v>
      </c>
      <c r="W49" s="15">
        <v>10.899999999999999</v>
      </c>
      <c r="Y49" s="29">
        <f>LARGE((K49,$O49,$S49,$W49),1)+LARGE((K49,$O49,$S49,$W49),2)-$G49</f>
        <v>22.199999999999996</v>
      </c>
      <c r="Z49" s="29">
        <f>LARGE((K49,$O49,$S49,$W49),1)-$G49</f>
        <v>11.299999999999999</v>
      </c>
    </row>
    <row r="50" spans="1:26" ht="12.75">
      <c r="A50" s="13">
        <v>39</v>
      </c>
      <c r="B50" s="12" t="s">
        <v>66</v>
      </c>
      <c r="C50" s="32" t="s">
        <v>61</v>
      </c>
      <c r="D50" s="13" t="s">
        <v>44</v>
      </c>
      <c r="E50" s="33">
        <v>38003</v>
      </c>
      <c r="F50" s="15">
        <v>32.2</v>
      </c>
      <c r="G50" s="15">
        <v>0</v>
      </c>
      <c r="H50" s="31">
        <v>2.5</v>
      </c>
      <c r="I50" s="31">
        <v>8.4</v>
      </c>
      <c r="J50" s="31">
        <v>0</v>
      </c>
      <c r="K50" s="15">
        <v>10.9</v>
      </c>
      <c r="L50" s="31">
        <v>2.1</v>
      </c>
      <c r="M50" s="31">
        <v>8.8</v>
      </c>
      <c r="N50" s="31">
        <v>0</v>
      </c>
      <c r="O50" s="15">
        <v>10.9</v>
      </c>
      <c r="P50" s="31">
        <v>2.1</v>
      </c>
      <c r="Q50" s="31">
        <v>6</v>
      </c>
      <c r="R50" s="31">
        <v>0</v>
      </c>
      <c r="S50" s="15">
        <v>8.1</v>
      </c>
      <c r="T50" s="31">
        <v>2.7</v>
      </c>
      <c r="U50" s="31">
        <v>7.7</v>
      </c>
      <c r="V50" s="31">
        <v>0</v>
      </c>
      <c r="W50" s="15">
        <v>10.4</v>
      </c>
      <c r="Y50" s="29">
        <f>LARGE((K50,$O50,$S50,$W50),1)+LARGE((K50,$O50,$S50,$W50),2)-$G50</f>
        <v>21.8</v>
      </c>
      <c r="Z50" s="29">
        <f>LARGE((K50,$O50,$S50,$W50),1)-$G50</f>
        <v>10.9</v>
      </c>
    </row>
    <row r="51" spans="1:26" ht="12.75">
      <c r="A51" s="13">
        <v>41</v>
      </c>
      <c r="B51" s="12" t="s">
        <v>76</v>
      </c>
      <c r="C51" s="32" t="s">
        <v>71</v>
      </c>
      <c r="D51" s="13" t="s">
        <v>27</v>
      </c>
      <c r="E51" s="33">
        <v>38259</v>
      </c>
      <c r="F51" s="15">
        <v>32.099999999999994</v>
      </c>
      <c r="G51" s="15">
        <v>0</v>
      </c>
      <c r="H51" s="31">
        <v>2.1</v>
      </c>
      <c r="I51" s="31">
        <v>6.7</v>
      </c>
      <c r="J51" s="31">
        <v>0</v>
      </c>
      <c r="K51" s="15">
        <v>8.8</v>
      </c>
      <c r="L51" s="31">
        <v>1.9</v>
      </c>
      <c r="M51" s="31">
        <v>9.1</v>
      </c>
      <c r="N51" s="31">
        <v>0</v>
      </c>
      <c r="O51" s="15">
        <v>11</v>
      </c>
      <c r="P51" s="31">
        <v>2</v>
      </c>
      <c r="Q51" s="31">
        <v>8.2</v>
      </c>
      <c r="R51" s="31">
        <v>0</v>
      </c>
      <c r="S51" s="15">
        <v>10.2</v>
      </c>
      <c r="T51" s="31">
        <v>2.2</v>
      </c>
      <c r="U51" s="31">
        <v>8.7</v>
      </c>
      <c r="V51" s="31">
        <v>0</v>
      </c>
      <c r="W51" s="15">
        <v>10.899999999999999</v>
      </c>
      <c r="Y51" s="29">
        <f>LARGE((K51,$O51,$S51,$W51),1)+LARGE((K51,$O51,$S51,$W51),2)-$G51</f>
        <v>21.9</v>
      </c>
      <c r="Z51" s="29">
        <f>LARGE((K51,$O51,$S51,$W51),1)-$G51</f>
        <v>11</v>
      </c>
    </row>
    <row r="52" spans="1:26" ht="12.75">
      <c r="A52" s="13">
        <v>42</v>
      </c>
      <c r="B52" s="12" t="s">
        <v>84</v>
      </c>
      <c r="C52" s="32" t="s">
        <v>81</v>
      </c>
      <c r="D52" s="13" t="s">
        <v>44</v>
      </c>
      <c r="E52" s="33">
        <v>37777</v>
      </c>
      <c r="F52" s="15">
        <v>32</v>
      </c>
      <c r="G52" s="15">
        <v>0</v>
      </c>
      <c r="H52" s="31">
        <v>2.6</v>
      </c>
      <c r="I52" s="31">
        <v>8</v>
      </c>
      <c r="J52" s="31">
        <v>0.1</v>
      </c>
      <c r="K52" s="15">
        <v>10.5</v>
      </c>
      <c r="L52" s="31">
        <v>2.1</v>
      </c>
      <c r="M52" s="31">
        <v>9</v>
      </c>
      <c r="N52" s="31">
        <v>0</v>
      </c>
      <c r="O52" s="15">
        <v>11.1</v>
      </c>
      <c r="P52" s="31">
        <v>2.6</v>
      </c>
      <c r="Q52" s="31">
        <v>7.1</v>
      </c>
      <c r="R52" s="31">
        <v>0</v>
      </c>
      <c r="S52" s="15">
        <v>9.7</v>
      </c>
      <c r="T52" s="31">
        <v>2.7</v>
      </c>
      <c r="U52" s="31">
        <v>7.7</v>
      </c>
      <c r="V52" s="31">
        <v>0</v>
      </c>
      <c r="W52" s="15">
        <v>10.4</v>
      </c>
      <c r="Y52" s="29">
        <f>LARGE((K52,$O52,$S52,$W52),1)+LARGE((K52,$O52,$S52,$W52),2)-$G52</f>
        <v>21.6</v>
      </c>
      <c r="Z52" s="29">
        <f>LARGE((K52,$O52,$S52,$W52),1)-$G52</f>
        <v>11.1</v>
      </c>
    </row>
    <row r="53" spans="1:26" ht="12.75">
      <c r="A53" s="13">
        <v>43</v>
      </c>
      <c r="B53" s="12" t="s">
        <v>39</v>
      </c>
      <c r="C53" s="32" t="s">
        <v>42</v>
      </c>
      <c r="D53" s="13" t="s">
        <v>27</v>
      </c>
      <c r="E53" s="33">
        <v>38384</v>
      </c>
      <c r="F53" s="15">
        <v>31.400000000000002</v>
      </c>
      <c r="G53" s="15">
        <v>0</v>
      </c>
      <c r="H53" s="31">
        <v>2.6</v>
      </c>
      <c r="I53" s="31">
        <v>7.7</v>
      </c>
      <c r="J53" s="31">
        <v>0</v>
      </c>
      <c r="K53" s="15">
        <v>10.3</v>
      </c>
      <c r="L53" s="31">
        <v>1.9</v>
      </c>
      <c r="M53" s="31">
        <v>9</v>
      </c>
      <c r="N53" s="31">
        <v>0</v>
      </c>
      <c r="O53" s="15">
        <v>10.9</v>
      </c>
      <c r="P53" s="31">
        <v>1.8</v>
      </c>
      <c r="Q53" s="31">
        <v>7</v>
      </c>
      <c r="R53" s="31">
        <v>0</v>
      </c>
      <c r="S53" s="15">
        <v>8.8</v>
      </c>
      <c r="T53" s="31">
        <v>1.7</v>
      </c>
      <c r="U53" s="31">
        <v>8.5</v>
      </c>
      <c r="V53" s="31">
        <v>0</v>
      </c>
      <c r="W53" s="15">
        <v>10.2</v>
      </c>
      <c r="Y53" s="29">
        <f>LARGE((K53,$O53,$S53,$W53),1)+LARGE((K53,$O53,$S53,$W53),2)-$G53</f>
        <v>21.200000000000003</v>
      </c>
      <c r="Z53" s="29">
        <f>LARGE((K53,$O53,$S53,$W53),1)-$G53</f>
        <v>10.9</v>
      </c>
    </row>
    <row r="54" spans="1:26" ht="12.75">
      <c r="A54" s="13">
        <v>44</v>
      </c>
      <c r="B54" s="12" t="s">
        <v>40</v>
      </c>
      <c r="C54" s="32" t="s">
        <v>42</v>
      </c>
      <c r="D54" s="13" t="s">
        <v>27</v>
      </c>
      <c r="E54" s="33">
        <v>37657</v>
      </c>
      <c r="F54" s="15">
        <v>31.2</v>
      </c>
      <c r="G54" s="15">
        <v>0</v>
      </c>
      <c r="H54" s="31">
        <v>2.6</v>
      </c>
      <c r="I54" s="31">
        <v>7.7</v>
      </c>
      <c r="J54" s="31">
        <v>0</v>
      </c>
      <c r="K54" s="15">
        <v>10.3</v>
      </c>
      <c r="L54" s="31">
        <v>1.9</v>
      </c>
      <c r="M54" s="31">
        <v>8.8</v>
      </c>
      <c r="N54" s="31">
        <v>0</v>
      </c>
      <c r="O54" s="15">
        <v>10.700000000000001</v>
      </c>
      <c r="P54" s="31">
        <v>1.9</v>
      </c>
      <c r="Q54" s="31">
        <v>7.7</v>
      </c>
      <c r="R54" s="31">
        <v>0</v>
      </c>
      <c r="S54" s="15">
        <v>9.6</v>
      </c>
      <c r="T54" s="31">
        <v>2.2</v>
      </c>
      <c r="U54" s="31">
        <v>8</v>
      </c>
      <c r="V54" s="31">
        <v>0</v>
      </c>
      <c r="W54" s="15">
        <v>10.2</v>
      </c>
      <c r="Y54" s="29">
        <f>LARGE((K54,$O54,$S54,$W54),1)+LARGE((K54,$O54,$S54,$W54),2)-$G54</f>
        <v>21</v>
      </c>
      <c r="Z54" s="29">
        <f>LARGE((K54,$O54,$S54,$W54),1)-$G54</f>
        <v>10.700000000000001</v>
      </c>
    </row>
    <row r="55" spans="1:26" ht="12.75">
      <c r="A55" s="13">
        <v>45</v>
      </c>
      <c r="B55" s="12" t="s">
        <v>83</v>
      </c>
      <c r="C55" s="32" t="s">
        <v>81</v>
      </c>
      <c r="D55" s="13" t="s">
        <v>44</v>
      </c>
      <c r="E55" s="33">
        <v>38493</v>
      </c>
      <c r="F55" s="15">
        <v>30.4</v>
      </c>
      <c r="G55" s="15">
        <v>0</v>
      </c>
      <c r="H55" s="31">
        <v>2.2</v>
      </c>
      <c r="I55" s="31">
        <v>7.2</v>
      </c>
      <c r="J55" s="31">
        <v>0</v>
      </c>
      <c r="K55" s="15">
        <v>9.4</v>
      </c>
      <c r="L55" s="31">
        <v>2.1</v>
      </c>
      <c r="M55" s="31">
        <v>9</v>
      </c>
      <c r="N55" s="31">
        <v>0</v>
      </c>
      <c r="O55" s="15">
        <v>11.1</v>
      </c>
      <c r="P55" s="31">
        <v>2.4</v>
      </c>
      <c r="Q55" s="31">
        <v>7.5</v>
      </c>
      <c r="R55" s="31">
        <v>0</v>
      </c>
      <c r="S55" s="15">
        <v>9.9</v>
      </c>
      <c r="T55" s="31">
        <v>1.7</v>
      </c>
      <c r="U55" s="31">
        <v>6.4</v>
      </c>
      <c r="V55" s="31">
        <v>0</v>
      </c>
      <c r="W55" s="15">
        <v>8.1</v>
      </c>
      <c r="Y55" s="29">
        <f>LARGE((K55,$O55,$S55,$W55),1)+LARGE((K55,$O55,$S55,$W55),2)-$G55</f>
        <v>21</v>
      </c>
      <c r="Z55" s="29">
        <f>LARGE((K55,$O55,$S55,$W55),1)-$G55</f>
        <v>11.1</v>
      </c>
    </row>
    <row r="56" spans="1:26" ht="12.75">
      <c r="A56" s="13">
        <v>46</v>
      </c>
      <c r="B56" s="12" t="s">
        <v>38</v>
      </c>
      <c r="C56" s="32" t="s">
        <v>42</v>
      </c>
      <c r="D56" s="13" t="s">
        <v>27</v>
      </c>
      <c r="E56" s="33">
        <v>37784</v>
      </c>
      <c r="F56" s="15">
        <v>30.200000000000003</v>
      </c>
      <c r="G56" s="15">
        <v>0</v>
      </c>
      <c r="H56" s="31">
        <v>2.6</v>
      </c>
      <c r="I56" s="31">
        <v>7.8</v>
      </c>
      <c r="J56" s="31">
        <v>0</v>
      </c>
      <c r="K56" s="15">
        <v>10.4</v>
      </c>
      <c r="L56" s="31">
        <v>1.9</v>
      </c>
      <c r="M56" s="31">
        <v>8.8</v>
      </c>
      <c r="N56" s="31">
        <v>0</v>
      </c>
      <c r="O56" s="15">
        <v>10.700000000000001</v>
      </c>
      <c r="P56" s="31">
        <v>2.4</v>
      </c>
      <c r="Q56" s="31">
        <v>4</v>
      </c>
      <c r="R56" s="31">
        <v>0</v>
      </c>
      <c r="S56" s="15">
        <v>6.4</v>
      </c>
      <c r="T56" s="31">
        <v>1.7</v>
      </c>
      <c r="U56" s="31">
        <v>7.4</v>
      </c>
      <c r="V56" s="31">
        <v>0</v>
      </c>
      <c r="W56" s="15">
        <v>9.1</v>
      </c>
      <c r="Y56" s="29">
        <f>LARGE((K56,$O56,$S56,$W56),1)+LARGE((K56,$O56,$S56,$W56),2)-$G56</f>
        <v>21.1</v>
      </c>
      <c r="Z56" s="29">
        <f>LARGE((K56,$O56,$S56,$W56),1)-$G56</f>
        <v>10.700000000000001</v>
      </c>
    </row>
    <row r="57" spans="1:26" ht="12.75">
      <c r="A57" s="13">
        <v>47</v>
      </c>
      <c r="B57" s="12" t="s">
        <v>37</v>
      </c>
      <c r="C57" s="32" t="s">
        <v>42</v>
      </c>
      <c r="D57" s="13" t="s">
        <v>27</v>
      </c>
      <c r="E57" s="33">
        <v>37660</v>
      </c>
      <c r="F57" s="15">
        <v>28.9</v>
      </c>
      <c r="G57" s="15">
        <v>0</v>
      </c>
      <c r="H57" s="31">
        <v>2.3</v>
      </c>
      <c r="I57" s="31">
        <v>7.2</v>
      </c>
      <c r="J57" s="31">
        <v>0</v>
      </c>
      <c r="K57" s="15">
        <v>9.5</v>
      </c>
      <c r="L57" s="31">
        <v>1.7</v>
      </c>
      <c r="M57" s="31">
        <v>8.7</v>
      </c>
      <c r="N57" s="31">
        <v>0</v>
      </c>
      <c r="O57" s="15">
        <v>10.399999999999999</v>
      </c>
      <c r="P57" s="31">
        <v>1.8</v>
      </c>
      <c r="Q57" s="31">
        <v>7.2</v>
      </c>
      <c r="R57" s="31">
        <v>0</v>
      </c>
      <c r="S57" s="15">
        <v>9</v>
      </c>
      <c r="T57" s="31">
        <v>1.7</v>
      </c>
      <c r="U57" s="31">
        <v>7.1</v>
      </c>
      <c r="V57" s="31">
        <v>0</v>
      </c>
      <c r="W57" s="15">
        <v>8.799999999999999</v>
      </c>
      <c r="Y57" s="29">
        <f>LARGE((K57,$O57,$S57,$W57),1)+LARGE((K57,$O57,$S57,$W57),2)-$G57</f>
        <v>19.9</v>
      </c>
      <c r="Z57" s="29">
        <f>LARGE((K57,$O57,$S57,$W57),1)-$G57</f>
        <v>10.399999999999999</v>
      </c>
    </row>
    <row r="58" spans="1:26" ht="12.75">
      <c r="A58" s="13">
        <v>48</v>
      </c>
      <c r="B58" s="12" t="s">
        <v>41</v>
      </c>
      <c r="C58" s="32" t="s">
        <v>42</v>
      </c>
      <c r="D58" s="13" t="s">
        <v>27</v>
      </c>
      <c r="E58" s="33">
        <v>37963</v>
      </c>
      <c r="F58" s="15">
        <v>28.2</v>
      </c>
      <c r="G58" s="15">
        <v>0</v>
      </c>
      <c r="H58" s="31">
        <v>2.1</v>
      </c>
      <c r="I58" s="31">
        <v>6.5</v>
      </c>
      <c r="J58" s="31">
        <v>0</v>
      </c>
      <c r="K58" s="15">
        <v>8.6</v>
      </c>
      <c r="L58" s="31">
        <v>1.7</v>
      </c>
      <c r="M58" s="31">
        <v>8.5</v>
      </c>
      <c r="N58" s="31">
        <v>0</v>
      </c>
      <c r="O58" s="15">
        <v>10.2</v>
      </c>
      <c r="P58" s="31">
        <v>2.4</v>
      </c>
      <c r="Q58" s="31">
        <v>6.9</v>
      </c>
      <c r="R58" s="31">
        <v>0</v>
      </c>
      <c r="S58" s="15">
        <v>9.3</v>
      </c>
      <c r="T58" s="31">
        <v>1.7</v>
      </c>
      <c r="U58" s="31">
        <v>7</v>
      </c>
      <c r="V58" s="31">
        <v>0</v>
      </c>
      <c r="W58" s="15">
        <v>8.7</v>
      </c>
      <c r="Y58" s="29">
        <f>LARGE((K58,$O58,$S58,$W58),1)+LARGE((K58,$O58,$S58,$W58),2)-$G58</f>
        <v>19.5</v>
      </c>
      <c r="Z58" s="29">
        <f>LARGE((K58,$O58,$S58,$W58),1)-$G58</f>
        <v>10.2</v>
      </c>
    </row>
  </sheetData>
  <sheetProtection/>
  <mergeCells count="10">
    <mergeCell ref="T9:W9"/>
    <mergeCell ref="A8:W8"/>
    <mergeCell ref="A7:W7"/>
    <mergeCell ref="A1:W1"/>
    <mergeCell ref="A2:W2"/>
    <mergeCell ref="F9:F10"/>
    <mergeCell ref="G9:G10"/>
    <mergeCell ref="H9:K9"/>
    <mergeCell ref="L9:O9"/>
    <mergeCell ref="P9:S9"/>
  </mergeCells>
  <printOptions horizontalCentered="1"/>
  <pageMargins left="0" right="0" top="0.1968503937007874" bottom="0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31">
      <selection activeCell="D11" sqref="D11:D59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56" t="s">
        <v>9</v>
      </c>
      <c r="B1" s="56"/>
      <c r="C1" s="56"/>
      <c r="D1" s="56"/>
      <c r="E1" s="56"/>
      <c r="F1" s="56"/>
      <c r="G1" s="56"/>
      <c r="H1" s="56"/>
      <c r="I1" s="56"/>
    </row>
    <row r="2" spans="1:9" ht="16.5" customHeight="1">
      <c r="A2" s="56" t="s">
        <v>18</v>
      </c>
      <c r="B2" s="56"/>
      <c r="C2" s="56"/>
      <c r="D2" s="56"/>
      <c r="E2" s="56"/>
      <c r="F2" s="56"/>
      <c r="G2" s="56"/>
      <c r="H2" s="56"/>
      <c r="I2" s="56"/>
    </row>
    <row r="3" spans="2:5" s="6" customFormat="1" ht="13.5" customHeight="1">
      <c r="B3" s="6" t="s">
        <v>7</v>
      </c>
      <c r="C3" s="19" t="s">
        <v>31</v>
      </c>
      <c r="D3" s="19"/>
      <c r="E3" s="19"/>
    </row>
    <row r="4" spans="2:5" s="6" customFormat="1" ht="13.5" customHeight="1">
      <c r="B4" s="6" t="s">
        <v>3</v>
      </c>
      <c r="C4" s="19" t="s">
        <v>88</v>
      </c>
      <c r="D4" s="9"/>
      <c r="E4" s="9"/>
    </row>
    <row r="5" spans="2:5" s="6" customFormat="1" ht="13.5" customHeight="1">
      <c r="B5" s="6" t="s">
        <v>8</v>
      </c>
      <c r="C5" s="20">
        <v>41721</v>
      </c>
      <c r="D5" s="7"/>
      <c r="E5" s="7"/>
    </row>
    <row r="6" s="2" customFormat="1" ht="12.75">
      <c r="F6" s="8"/>
    </row>
    <row r="7" spans="1:9" s="3" customFormat="1" ht="22.5" customHeight="1">
      <c r="A7" s="58" t="s">
        <v>20</v>
      </c>
      <c r="B7" s="58"/>
      <c r="C7" s="58"/>
      <c r="D7" s="58"/>
      <c r="E7" s="58"/>
      <c r="F7" s="58"/>
      <c r="G7" s="58"/>
      <c r="H7" s="58"/>
      <c r="I7" s="58"/>
    </row>
    <row r="8" spans="1:9" s="3" customFormat="1" ht="21.75" customHeight="1">
      <c r="A8" s="58" t="s">
        <v>23</v>
      </c>
      <c r="B8" s="58"/>
      <c r="C8" s="58"/>
      <c r="D8" s="58"/>
      <c r="E8" s="58"/>
      <c r="F8" s="58"/>
      <c r="G8" s="58"/>
      <c r="H8" s="58"/>
      <c r="I8" s="58"/>
    </row>
    <row r="9" spans="6:9" s="3" customFormat="1" ht="18" customHeight="1">
      <c r="F9" s="50" t="s">
        <v>14</v>
      </c>
      <c r="G9" s="51"/>
      <c r="H9" s="51"/>
      <c r="I9" s="52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1" t="s">
        <v>19</v>
      </c>
      <c r="F10" s="14" t="s">
        <v>12</v>
      </c>
      <c r="G10" s="14" t="s">
        <v>11</v>
      </c>
      <c r="H10" s="14" t="s">
        <v>29</v>
      </c>
      <c r="I10" s="14" t="s">
        <v>13</v>
      </c>
    </row>
    <row r="11" spans="1:9" ht="12.75">
      <c r="A11" s="13">
        <v>1</v>
      </c>
      <c r="B11" s="41" t="s">
        <v>47</v>
      </c>
      <c r="C11" s="43" t="s">
        <v>43</v>
      </c>
      <c r="D11" s="43" t="s">
        <v>44</v>
      </c>
      <c r="E11" s="44">
        <v>37686</v>
      </c>
      <c r="F11" s="45">
        <v>2.7</v>
      </c>
      <c r="G11" s="45">
        <v>9.6</v>
      </c>
      <c r="H11" s="45">
        <v>0</v>
      </c>
      <c r="I11" s="42">
        <v>12.3</v>
      </c>
    </row>
    <row r="12" spans="1:9" ht="12.75">
      <c r="A12" s="13">
        <v>2</v>
      </c>
      <c r="B12" s="41" t="s">
        <v>46</v>
      </c>
      <c r="C12" s="43" t="s">
        <v>43</v>
      </c>
      <c r="D12" s="43" t="s">
        <v>44</v>
      </c>
      <c r="E12" s="44">
        <v>37703</v>
      </c>
      <c r="F12" s="45">
        <v>2.7</v>
      </c>
      <c r="G12" s="45">
        <v>9.5</v>
      </c>
      <c r="H12" s="45">
        <v>0</v>
      </c>
      <c r="I12" s="42">
        <v>12.2</v>
      </c>
    </row>
    <row r="13" spans="1:9" ht="12.75">
      <c r="A13" s="13">
        <v>3</v>
      </c>
      <c r="B13" s="41" t="s">
        <v>49</v>
      </c>
      <c r="C13" s="43" t="s">
        <v>43</v>
      </c>
      <c r="D13" s="43" t="s">
        <v>44</v>
      </c>
      <c r="E13" s="44">
        <v>37759</v>
      </c>
      <c r="F13" s="45">
        <v>2.7</v>
      </c>
      <c r="G13" s="45">
        <v>9.4</v>
      </c>
      <c r="H13" s="45">
        <v>0</v>
      </c>
      <c r="I13" s="42">
        <v>12.100000000000001</v>
      </c>
    </row>
    <row r="14" spans="1:9" ht="12.75">
      <c r="A14" s="13"/>
      <c r="B14" s="36" t="s">
        <v>32</v>
      </c>
      <c r="C14" s="37" t="s">
        <v>24</v>
      </c>
      <c r="D14" s="37" t="s">
        <v>28</v>
      </c>
      <c r="E14" s="38">
        <v>37655</v>
      </c>
      <c r="F14" s="39">
        <v>2.7</v>
      </c>
      <c r="G14" s="39">
        <v>9.4</v>
      </c>
      <c r="H14" s="39">
        <v>0</v>
      </c>
      <c r="I14" s="40">
        <v>12.100000000000001</v>
      </c>
    </row>
    <row r="15" spans="1:9" ht="12.75">
      <c r="A15" s="13">
        <v>4</v>
      </c>
      <c r="B15" s="12" t="s">
        <v>78</v>
      </c>
      <c r="C15" s="32" t="s">
        <v>91</v>
      </c>
      <c r="D15" s="32" t="s">
        <v>26</v>
      </c>
      <c r="E15" s="34">
        <v>38198</v>
      </c>
      <c r="F15" s="35">
        <v>2.7</v>
      </c>
      <c r="G15" s="35">
        <v>9.3</v>
      </c>
      <c r="H15" s="35">
        <v>0</v>
      </c>
      <c r="I15" s="18">
        <v>12</v>
      </c>
    </row>
    <row r="16" spans="1:9" ht="12.75">
      <c r="A16" s="13">
        <v>5</v>
      </c>
      <c r="B16" s="12" t="s">
        <v>74</v>
      </c>
      <c r="C16" s="32" t="s">
        <v>71</v>
      </c>
      <c r="D16" s="32" t="s">
        <v>27</v>
      </c>
      <c r="E16" s="34">
        <v>37860</v>
      </c>
      <c r="F16" s="35">
        <v>2.7</v>
      </c>
      <c r="G16" s="35">
        <v>9.3</v>
      </c>
      <c r="H16" s="35">
        <v>0</v>
      </c>
      <c r="I16" s="18">
        <v>12</v>
      </c>
    </row>
    <row r="17" spans="1:9" ht="12.75">
      <c r="A17" s="13">
        <v>6</v>
      </c>
      <c r="B17" s="12" t="s">
        <v>58</v>
      </c>
      <c r="C17" s="32" t="s">
        <v>60</v>
      </c>
      <c r="D17" s="32" t="s">
        <v>26</v>
      </c>
      <c r="E17" s="34">
        <v>37969</v>
      </c>
      <c r="F17" s="35">
        <v>2.6</v>
      </c>
      <c r="G17" s="35">
        <v>9.3</v>
      </c>
      <c r="H17" s="35">
        <v>0</v>
      </c>
      <c r="I17" s="18">
        <v>11.9</v>
      </c>
    </row>
    <row r="18" spans="1:9" ht="12.75">
      <c r="A18" s="13"/>
      <c r="B18" s="36" t="s">
        <v>79</v>
      </c>
      <c r="C18" s="37" t="s">
        <v>91</v>
      </c>
      <c r="D18" s="37" t="s">
        <v>26</v>
      </c>
      <c r="E18" s="38">
        <v>38158</v>
      </c>
      <c r="F18" s="39">
        <v>2.7</v>
      </c>
      <c r="G18" s="39">
        <v>9.2</v>
      </c>
      <c r="H18" s="39">
        <v>0</v>
      </c>
      <c r="I18" s="40">
        <v>11.899999999999999</v>
      </c>
    </row>
    <row r="19" spans="1:9" ht="12.75">
      <c r="A19" s="13">
        <v>7</v>
      </c>
      <c r="B19" s="12" t="s">
        <v>77</v>
      </c>
      <c r="C19" s="32" t="s">
        <v>91</v>
      </c>
      <c r="D19" s="32" t="s">
        <v>26</v>
      </c>
      <c r="E19" s="34">
        <v>37970</v>
      </c>
      <c r="F19" s="35">
        <v>2.7</v>
      </c>
      <c r="G19" s="35">
        <v>9.2</v>
      </c>
      <c r="H19" s="35">
        <v>0</v>
      </c>
      <c r="I19" s="18">
        <v>11.899999999999999</v>
      </c>
    </row>
    <row r="20" spans="1:9" ht="12.75">
      <c r="A20" s="13">
        <v>8</v>
      </c>
      <c r="B20" s="12" t="s">
        <v>45</v>
      </c>
      <c r="C20" s="32" t="s">
        <v>43</v>
      </c>
      <c r="D20" s="32" t="s">
        <v>44</v>
      </c>
      <c r="E20" s="34">
        <v>37961</v>
      </c>
      <c r="F20" s="35">
        <v>2.7</v>
      </c>
      <c r="G20" s="35">
        <v>9.2</v>
      </c>
      <c r="H20" s="35">
        <v>0</v>
      </c>
      <c r="I20" s="18">
        <v>11.899999999999999</v>
      </c>
    </row>
    <row r="21" spans="1:9" ht="12.75">
      <c r="A21" s="13">
        <v>9</v>
      </c>
      <c r="B21" s="12" t="s">
        <v>51</v>
      </c>
      <c r="C21" s="32" t="s">
        <v>43</v>
      </c>
      <c r="D21" s="32" t="s">
        <v>44</v>
      </c>
      <c r="E21" s="34">
        <v>37811</v>
      </c>
      <c r="F21" s="35">
        <v>2.7</v>
      </c>
      <c r="G21" s="35">
        <v>9.2</v>
      </c>
      <c r="H21" s="35">
        <v>0</v>
      </c>
      <c r="I21" s="18">
        <v>11.899999999999999</v>
      </c>
    </row>
    <row r="22" spans="1:9" ht="12.75">
      <c r="A22" s="13">
        <v>10</v>
      </c>
      <c r="B22" s="12" t="s">
        <v>34</v>
      </c>
      <c r="C22" s="32" t="s">
        <v>24</v>
      </c>
      <c r="D22" s="32" t="s">
        <v>28</v>
      </c>
      <c r="E22" s="34">
        <v>38374</v>
      </c>
      <c r="F22" s="35">
        <v>2.4</v>
      </c>
      <c r="G22" s="35">
        <v>9.4</v>
      </c>
      <c r="H22" s="35">
        <v>0</v>
      </c>
      <c r="I22" s="18">
        <v>11.8</v>
      </c>
    </row>
    <row r="23" spans="1:9" ht="12.75">
      <c r="A23" s="13">
        <v>11</v>
      </c>
      <c r="B23" s="12" t="s">
        <v>64</v>
      </c>
      <c r="C23" s="32" t="s">
        <v>61</v>
      </c>
      <c r="D23" s="32" t="s">
        <v>44</v>
      </c>
      <c r="E23" s="34">
        <v>38069</v>
      </c>
      <c r="F23" s="35">
        <v>2.6</v>
      </c>
      <c r="G23" s="35">
        <v>9.2</v>
      </c>
      <c r="H23" s="35">
        <v>0</v>
      </c>
      <c r="I23" s="18">
        <v>11.799999999999999</v>
      </c>
    </row>
    <row r="24" spans="1:9" ht="12.75">
      <c r="A24" s="13">
        <v>12</v>
      </c>
      <c r="B24" s="12" t="s">
        <v>35</v>
      </c>
      <c r="C24" s="32" t="s">
        <v>24</v>
      </c>
      <c r="D24" s="32" t="s">
        <v>28</v>
      </c>
      <c r="E24" s="34">
        <v>37686</v>
      </c>
      <c r="F24" s="35">
        <v>2.6</v>
      </c>
      <c r="G24" s="35">
        <v>9.2</v>
      </c>
      <c r="H24" s="35">
        <v>0</v>
      </c>
      <c r="I24" s="18">
        <v>11.799999999999999</v>
      </c>
    </row>
    <row r="25" spans="1:9" ht="12.75">
      <c r="A25" s="13">
        <v>13</v>
      </c>
      <c r="B25" s="12" t="s">
        <v>62</v>
      </c>
      <c r="C25" s="32" t="s">
        <v>61</v>
      </c>
      <c r="D25" s="32" t="s">
        <v>44</v>
      </c>
      <c r="E25" s="34">
        <v>38264</v>
      </c>
      <c r="F25" s="35">
        <v>2.7</v>
      </c>
      <c r="G25" s="35">
        <v>9.1</v>
      </c>
      <c r="H25" s="35">
        <v>0</v>
      </c>
      <c r="I25" s="18">
        <v>11.8</v>
      </c>
    </row>
    <row r="26" spans="1:9" ht="12.75">
      <c r="A26" s="13">
        <v>14</v>
      </c>
      <c r="B26" s="12" t="s">
        <v>48</v>
      </c>
      <c r="C26" s="32" t="s">
        <v>43</v>
      </c>
      <c r="D26" s="32" t="s">
        <v>44</v>
      </c>
      <c r="E26" s="34">
        <v>37737</v>
      </c>
      <c r="F26" s="35">
        <v>2.7</v>
      </c>
      <c r="G26" s="35">
        <v>9</v>
      </c>
      <c r="H26" s="35">
        <v>0</v>
      </c>
      <c r="I26" s="18">
        <v>11.7</v>
      </c>
    </row>
    <row r="27" spans="1:9" ht="12.75">
      <c r="A27" s="13">
        <v>15</v>
      </c>
      <c r="B27" s="12" t="s">
        <v>59</v>
      </c>
      <c r="C27" s="32" t="s">
        <v>60</v>
      </c>
      <c r="D27" s="32" t="s">
        <v>26</v>
      </c>
      <c r="E27" s="34">
        <v>38346</v>
      </c>
      <c r="F27" s="35">
        <v>2.6</v>
      </c>
      <c r="G27" s="35">
        <v>9</v>
      </c>
      <c r="H27" s="35">
        <v>0</v>
      </c>
      <c r="I27" s="18">
        <v>11.6</v>
      </c>
    </row>
    <row r="28" spans="1:9" ht="12.75">
      <c r="A28" s="13">
        <v>16</v>
      </c>
      <c r="B28" s="12" t="s">
        <v>63</v>
      </c>
      <c r="C28" s="32" t="s">
        <v>61</v>
      </c>
      <c r="D28" s="32" t="s">
        <v>44</v>
      </c>
      <c r="E28" s="34">
        <v>37917</v>
      </c>
      <c r="F28" s="35">
        <v>2.7</v>
      </c>
      <c r="G28" s="35">
        <v>8.9</v>
      </c>
      <c r="H28" s="35">
        <v>0</v>
      </c>
      <c r="I28" s="18">
        <v>11.600000000000001</v>
      </c>
    </row>
    <row r="29" spans="1:9" ht="12.75">
      <c r="A29" s="13">
        <v>17</v>
      </c>
      <c r="B29" s="23" t="s">
        <v>33</v>
      </c>
      <c r="C29" s="32" t="s">
        <v>24</v>
      </c>
      <c r="D29" s="32" t="s">
        <v>28</v>
      </c>
      <c r="E29" s="34">
        <v>37648</v>
      </c>
      <c r="F29" s="35">
        <v>2.7</v>
      </c>
      <c r="G29" s="35">
        <v>8.9</v>
      </c>
      <c r="H29" s="35">
        <v>0</v>
      </c>
      <c r="I29" s="18">
        <v>11.600000000000001</v>
      </c>
    </row>
    <row r="30" spans="1:9" ht="12.75">
      <c r="A30" s="13">
        <v>18</v>
      </c>
      <c r="B30" s="12" t="s">
        <v>92</v>
      </c>
      <c r="C30" s="32" t="s">
        <v>54</v>
      </c>
      <c r="D30" s="32" t="s">
        <v>27</v>
      </c>
      <c r="E30" s="34">
        <v>37895</v>
      </c>
      <c r="F30" s="35">
        <v>2.6</v>
      </c>
      <c r="G30" s="35">
        <v>8.9</v>
      </c>
      <c r="H30" s="35">
        <v>0</v>
      </c>
      <c r="I30" s="18">
        <v>11.5</v>
      </c>
    </row>
    <row r="31" spans="1:9" ht="12.75">
      <c r="A31" s="13">
        <v>19</v>
      </c>
      <c r="B31" s="12" t="s">
        <v>50</v>
      </c>
      <c r="C31" s="32" t="s">
        <v>43</v>
      </c>
      <c r="D31" s="32" t="s">
        <v>44</v>
      </c>
      <c r="E31" s="34">
        <v>37984</v>
      </c>
      <c r="F31" s="35">
        <v>2.7</v>
      </c>
      <c r="G31" s="35">
        <v>8.8</v>
      </c>
      <c r="H31" s="35">
        <v>0</v>
      </c>
      <c r="I31" s="18">
        <v>11.5</v>
      </c>
    </row>
    <row r="32" spans="1:9" ht="12.75">
      <c r="A32" s="13">
        <v>20</v>
      </c>
      <c r="B32" s="12" t="s">
        <v>69</v>
      </c>
      <c r="C32" s="32" t="s">
        <v>70</v>
      </c>
      <c r="D32" s="32" t="s">
        <v>27</v>
      </c>
      <c r="E32" s="34">
        <v>37849</v>
      </c>
      <c r="F32" s="35">
        <v>2.7</v>
      </c>
      <c r="G32" s="35">
        <v>8.8</v>
      </c>
      <c r="H32" s="35">
        <v>0</v>
      </c>
      <c r="I32" s="18">
        <v>11.5</v>
      </c>
    </row>
    <row r="33" spans="1:9" ht="12.75">
      <c r="A33" s="13">
        <v>21</v>
      </c>
      <c r="B33" s="12" t="s">
        <v>68</v>
      </c>
      <c r="C33" s="32" t="s">
        <v>61</v>
      </c>
      <c r="D33" s="32" t="s">
        <v>44</v>
      </c>
      <c r="E33" s="34">
        <v>37832</v>
      </c>
      <c r="F33" s="35">
        <v>2.7</v>
      </c>
      <c r="G33" s="35">
        <v>8.7</v>
      </c>
      <c r="H33" s="35">
        <v>0</v>
      </c>
      <c r="I33" s="18">
        <v>11.399999999999999</v>
      </c>
    </row>
    <row r="34" spans="1:9" ht="12.75">
      <c r="A34" s="13">
        <v>22</v>
      </c>
      <c r="B34" s="12" t="s">
        <v>67</v>
      </c>
      <c r="C34" s="32" t="s">
        <v>61</v>
      </c>
      <c r="D34" s="32" t="s">
        <v>44</v>
      </c>
      <c r="E34" s="34">
        <v>38583</v>
      </c>
      <c r="F34" s="35">
        <v>2.6</v>
      </c>
      <c r="G34" s="35">
        <v>8.7</v>
      </c>
      <c r="H34" s="35">
        <v>0</v>
      </c>
      <c r="I34" s="18">
        <v>11.299999999999999</v>
      </c>
    </row>
    <row r="35" spans="1:9" ht="12.75">
      <c r="A35" s="13"/>
      <c r="B35" s="36" t="s">
        <v>93</v>
      </c>
      <c r="C35" s="37" t="s">
        <v>54</v>
      </c>
      <c r="D35" s="37" t="s">
        <v>27</v>
      </c>
      <c r="E35" s="38">
        <v>38160</v>
      </c>
      <c r="F35" s="39">
        <v>2.6</v>
      </c>
      <c r="G35" s="39">
        <v>8.6</v>
      </c>
      <c r="H35" s="39">
        <v>0</v>
      </c>
      <c r="I35" s="40">
        <v>11.2</v>
      </c>
    </row>
    <row r="36" spans="1:9" ht="12.75">
      <c r="A36" s="13">
        <v>23</v>
      </c>
      <c r="B36" s="12" t="s">
        <v>72</v>
      </c>
      <c r="C36" s="32" t="s">
        <v>71</v>
      </c>
      <c r="D36" s="32" t="s">
        <v>27</v>
      </c>
      <c r="E36" s="34">
        <v>37776</v>
      </c>
      <c r="F36" s="35">
        <v>2.7</v>
      </c>
      <c r="G36" s="35">
        <v>8.5</v>
      </c>
      <c r="H36" s="35">
        <v>0</v>
      </c>
      <c r="I36" s="18">
        <v>11.2</v>
      </c>
    </row>
    <row r="37" spans="1:9" ht="12.75">
      <c r="A37" s="13">
        <v>24</v>
      </c>
      <c r="B37" s="12" t="s">
        <v>57</v>
      </c>
      <c r="C37" s="32" t="s">
        <v>54</v>
      </c>
      <c r="D37" s="32" t="s">
        <v>27</v>
      </c>
      <c r="E37" s="34">
        <v>37963</v>
      </c>
      <c r="F37" s="35">
        <v>2.6</v>
      </c>
      <c r="G37" s="35">
        <v>8.5</v>
      </c>
      <c r="H37" s="35">
        <v>0</v>
      </c>
      <c r="I37" s="18">
        <v>11.1</v>
      </c>
    </row>
    <row r="38" spans="1:9" ht="12.75">
      <c r="A38" s="13">
        <v>25</v>
      </c>
      <c r="B38" s="12" t="s">
        <v>94</v>
      </c>
      <c r="C38" s="32" t="s">
        <v>54</v>
      </c>
      <c r="D38" s="32" t="s">
        <v>27</v>
      </c>
      <c r="E38" s="34">
        <v>37883</v>
      </c>
      <c r="F38" s="35">
        <v>2.6</v>
      </c>
      <c r="G38" s="35">
        <v>8.5</v>
      </c>
      <c r="H38" s="35">
        <v>0</v>
      </c>
      <c r="I38" s="18">
        <v>11.1</v>
      </c>
    </row>
    <row r="39" spans="1:9" ht="12.75">
      <c r="A39" s="13">
        <v>26</v>
      </c>
      <c r="B39" s="12" t="s">
        <v>73</v>
      </c>
      <c r="C39" s="32" t="s">
        <v>71</v>
      </c>
      <c r="D39" s="32" t="s">
        <v>27</v>
      </c>
      <c r="E39" s="34">
        <v>38293</v>
      </c>
      <c r="F39" s="35">
        <v>2.7</v>
      </c>
      <c r="G39" s="35">
        <v>8.4</v>
      </c>
      <c r="H39" s="35">
        <v>0</v>
      </c>
      <c r="I39" s="18">
        <v>11.100000000000001</v>
      </c>
    </row>
    <row r="40" spans="1:9" ht="12.75">
      <c r="A40" s="13">
        <v>27</v>
      </c>
      <c r="B40" s="12" t="s">
        <v>65</v>
      </c>
      <c r="C40" s="32" t="s">
        <v>61</v>
      </c>
      <c r="D40" s="32" t="s">
        <v>44</v>
      </c>
      <c r="E40" s="34">
        <v>38010</v>
      </c>
      <c r="F40" s="35">
        <v>2.7</v>
      </c>
      <c r="G40" s="35">
        <v>8.4</v>
      </c>
      <c r="H40" s="35">
        <v>0</v>
      </c>
      <c r="I40" s="18">
        <v>11.100000000000001</v>
      </c>
    </row>
    <row r="41" spans="1:9" ht="12.75">
      <c r="A41" s="13">
        <v>28</v>
      </c>
      <c r="B41" s="12" t="s">
        <v>55</v>
      </c>
      <c r="C41" s="32" t="s">
        <v>54</v>
      </c>
      <c r="D41" s="32" t="s">
        <v>27</v>
      </c>
      <c r="E41" s="34">
        <v>37846</v>
      </c>
      <c r="F41" s="35">
        <v>2.6</v>
      </c>
      <c r="G41" s="35">
        <v>8.4</v>
      </c>
      <c r="H41" s="35">
        <v>0</v>
      </c>
      <c r="I41" s="18">
        <v>11</v>
      </c>
    </row>
    <row r="42" spans="1:9" ht="12.75">
      <c r="A42" s="13">
        <v>29</v>
      </c>
      <c r="B42" s="12" t="s">
        <v>66</v>
      </c>
      <c r="C42" s="32" t="s">
        <v>61</v>
      </c>
      <c r="D42" s="32" t="s">
        <v>44</v>
      </c>
      <c r="E42" s="34">
        <v>38003</v>
      </c>
      <c r="F42" s="35">
        <v>2.5</v>
      </c>
      <c r="G42" s="35">
        <v>8.4</v>
      </c>
      <c r="H42" s="35">
        <v>0</v>
      </c>
      <c r="I42" s="18">
        <v>10.9</v>
      </c>
    </row>
    <row r="43" spans="1:9" ht="12.75">
      <c r="A43" s="13">
        <v>30</v>
      </c>
      <c r="B43" s="12" t="s">
        <v>87</v>
      </c>
      <c r="C43" s="32" t="s">
        <v>85</v>
      </c>
      <c r="D43" s="32" t="s">
        <v>25</v>
      </c>
      <c r="E43" s="34">
        <v>37926</v>
      </c>
      <c r="F43" s="35">
        <v>2.6</v>
      </c>
      <c r="G43" s="35">
        <v>8.3</v>
      </c>
      <c r="H43" s="35">
        <v>0</v>
      </c>
      <c r="I43" s="18">
        <v>10.9</v>
      </c>
    </row>
    <row r="44" spans="1:9" ht="12.75">
      <c r="A44" s="13">
        <v>31</v>
      </c>
      <c r="B44" s="12" t="s">
        <v>36</v>
      </c>
      <c r="C44" s="32" t="s">
        <v>24</v>
      </c>
      <c r="D44" s="32" t="s">
        <v>28</v>
      </c>
      <c r="E44" s="34">
        <v>37877</v>
      </c>
      <c r="F44" s="35">
        <v>2.5</v>
      </c>
      <c r="G44" s="35">
        <v>8.2</v>
      </c>
      <c r="H44" s="35">
        <v>0</v>
      </c>
      <c r="I44" s="18">
        <v>10.7</v>
      </c>
    </row>
    <row r="45" spans="1:9" ht="12.75">
      <c r="A45" s="13">
        <v>32</v>
      </c>
      <c r="B45" s="12" t="s">
        <v>75</v>
      </c>
      <c r="C45" s="32" t="s">
        <v>71</v>
      </c>
      <c r="D45" s="32" t="s">
        <v>27</v>
      </c>
      <c r="E45" s="34">
        <v>37846</v>
      </c>
      <c r="F45" s="35">
        <v>2.7</v>
      </c>
      <c r="G45" s="35">
        <v>8</v>
      </c>
      <c r="H45" s="35">
        <v>0</v>
      </c>
      <c r="I45" s="18">
        <v>10.7</v>
      </c>
    </row>
    <row r="46" spans="1:9" ht="12.75">
      <c r="A46" s="13">
        <v>33</v>
      </c>
      <c r="B46" s="12" t="s">
        <v>52</v>
      </c>
      <c r="C46" s="32" t="s">
        <v>53</v>
      </c>
      <c r="D46" s="32" t="s">
        <v>25</v>
      </c>
      <c r="E46" s="34">
        <v>37759</v>
      </c>
      <c r="F46" s="35">
        <v>2.5</v>
      </c>
      <c r="G46" s="35">
        <v>8.1</v>
      </c>
      <c r="H46" s="35">
        <v>0</v>
      </c>
      <c r="I46" s="18">
        <v>10.6</v>
      </c>
    </row>
    <row r="47" spans="1:9" ht="12.75">
      <c r="A47" s="13">
        <v>34</v>
      </c>
      <c r="B47" s="12" t="s">
        <v>84</v>
      </c>
      <c r="C47" s="32" t="s">
        <v>81</v>
      </c>
      <c r="D47" s="32" t="s">
        <v>44</v>
      </c>
      <c r="E47" s="34">
        <v>37777</v>
      </c>
      <c r="F47" s="35">
        <v>2.6</v>
      </c>
      <c r="G47" s="35">
        <v>8</v>
      </c>
      <c r="H47" s="35">
        <v>0.1</v>
      </c>
      <c r="I47" s="18">
        <v>10.5</v>
      </c>
    </row>
    <row r="48" spans="1:9" ht="12.75">
      <c r="A48" s="13">
        <v>35</v>
      </c>
      <c r="B48" s="12" t="s">
        <v>86</v>
      </c>
      <c r="C48" s="32" t="s">
        <v>85</v>
      </c>
      <c r="D48" s="32" t="s">
        <v>25</v>
      </c>
      <c r="E48" s="34">
        <v>37790</v>
      </c>
      <c r="F48" s="35">
        <v>2.6</v>
      </c>
      <c r="G48" s="35">
        <v>7.9</v>
      </c>
      <c r="H48" s="35">
        <v>0</v>
      </c>
      <c r="I48" s="18">
        <v>10.5</v>
      </c>
    </row>
    <row r="49" spans="1:9" ht="12.75">
      <c r="A49" s="13">
        <v>36</v>
      </c>
      <c r="B49" s="12" t="s">
        <v>56</v>
      </c>
      <c r="C49" s="32" t="s">
        <v>54</v>
      </c>
      <c r="D49" s="32" t="s">
        <v>27</v>
      </c>
      <c r="E49" s="34">
        <v>37914</v>
      </c>
      <c r="F49" s="35">
        <v>2.6</v>
      </c>
      <c r="G49" s="35">
        <v>7.8</v>
      </c>
      <c r="H49" s="35">
        <v>0</v>
      </c>
      <c r="I49" s="18">
        <v>10.4</v>
      </c>
    </row>
    <row r="50" spans="1:9" ht="12.75">
      <c r="A50" s="13">
        <v>37</v>
      </c>
      <c r="B50" s="12" t="s">
        <v>38</v>
      </c>
      <c r="C50" s="32" t="s">
        <v>42</v>
      </c>
      <c r="D50" s="32" t="s">
        <v>27</v>
      </c>
      <c r="E50" s="34">
        <v>37784</v>
      </c>
      <c r="F50" s="35">
        <v>2.6</v>
      </c>
      <c r="G50" s="35">
        <v>7.8</v>
      </c>
      <c r="H50" s="35">
        <v>0</v>
      </c>
      <c r="I50" s="18">
        <v>10.4</v>
      </c>
    </row>
    <row r="51" spans="1:9" ht="12.75">
      <c r="A51" s="13">
        <v>38</v>
      </c>
      <c r="B51" s="12" t="s">
        <v>39</v>
      </c>
      <c r="C51" s="32" t="s">
        <v>42</v>
      </c>
      <c r="D51" s="32" t="s">
        <v>27</v>
      </c>
      <c r="E51" s="34">
        <v>38384</v>
      </c>
      <c r="F51" s="35">
        <v>2.6</v>
      </c>
      <c r="G51" s="35">
        <v>7.7</v>
      </c>
      <c r="H51" s="35">
        <v>0</v>
      </c>
      <c r="I51" s="18">
        <v>10.3</v>
      </c>
    </row>
    <row r="52" spans="1:9" ht="12.75">
      <c r="A52" s="13">
        <v>39</v>
      </c>
      <c r="B52" s="12" t="s">
        <v>40</v>
      </c>
      <c r="C52" s="32" t="s">
        <v>42</v>
      </c>
      <c r="D52" s="32" t="s">
        <v>27</v>
      </c>
      <c r="E52" s="34">
        <v>37657</v>
      </c>
      <c r="F52" s="35">
        <v>2.6</v>
      </c>
      <c r="G52" s="35">
        <v>7.7</v>
      </c>
      <c r="H52" s="35">
        <v>0</v>
      </c>
      <c r="I52" s="18">
        <v>10.3</v>
      </c>
    </row>
    <row r="53" spans="1:9" ht="12.75">
      <c r="A53" s="13">
        <v>40</v>
      </c>
      <c r="B53" s="12" t="s">
        <v>80</v>
      </c>
      <c r="C53" s="32" t="s">
        <v>81</v>
      </c>
      <c r="D53" s="32" t="s">
        <v>44</v>
      </c>
      <c r="E53" s="34">
        <v>37672</v>
      </c>
      <c r="F53" s="35">
        <v>2.7</v>
      </c>
      <c r="G53" s="35">
        <v>7.5</v>
      </c>
      <c r="H53" s="35">
        <v>0.1</v>
      </c>
      <c r="I53" s="18">
        <v>10.1</v>
      </c>
    </row>
    <row r="54" spans="1:9" ht="12.75">
      <c r="A54" s="13">
        <v>41</v>
      </c>
      <c r="B54" s="12" t="s">
        <v>82</v>
      </c>
      <c r="C54" s="32" t="s">
        <v>81</v>
      </c>
      <c r="D54" s="32" t="s">
        <v>44</v>
      </c>
      <c r="E54" s="34">
        <v>38177</v>
      </c>
      <c r="F54" s="35">
        <v>2.5</v>
      </c>
      <c r="G54" s="35">
        <v>7.5</v>
      </c>
      <c r="H54" s="35">
        <v>0</v>
      </c>
      <c r="I54" s="18">
        <v>10</v>
      </c>
    </row>
    <row r="55" spans="1:9" ht="12.75">
      <c r="A55" s="13">
        <v>42</v>
      </c>
      <c r="B55" s="12" t="s">
        <v>37</v>
      </c>
      <c r="C55" s="32" t="s">
        <v>42</v>
      </c>
      <c r="D55" s="32" t="s">
        <v>27</v>
      </c>
      <c r="E55" s="34">
        <v>37660</v>
      </c>
      <c r="F55" s="35">
        <v>2.3</v>
      </c>
      <c r="G55" s="35">
        <v>7.2</v>
      </c>
      <c r="H55" s="35">
        <v>0</v>
      </c>
      <c r="I55" s="18">
        <v>9.5</v>
      </c>
    </row>
    <row r="56" spans="1:9" ht="12.75">
      <c r="A56" s="13">
        <v>43</v>
      </c>
      <c r="B56" s="12" t="s">
        <v>83</v>
      </c>
      <c r="C56" s="32" t="s">
        <v>81</v>
      </c>
      <c r="D56" s="32" t="s">
        <v>44</v>
      </c>
      <c r="E56" s="34">
        <v>38493</v>
      </c>
      <c r="F56" s="35">
        <v>2.2</v>
      </c>
      <c r="G56" s="35">
        <v>7.2</v>
      </c>
      <c r="H56" s="35">
        <v>0</v>
      </c>
      <c r="I56" s="18">
        <v>9.4</v>
      </c>
    </row>
    <row r="57" spans="1:9" ht="12.75">
      <c r="A57" s="13">
        <v>44</v>
      </c>
      <c r="B57" s="12" t="s">
        <v>76</v>
      </c>
      <c r="C57" s="32" t="s">
        <v>71</v>
      </c>
      <c r="D57" s="32" t="s">
        <v>27</v>
      </c>
      <c r="E57" s="34">
        <v>38259</v>
      </c>
      <c r="F57" s="35">
        <v>2.1</v>
      </c>
      <c r="G57" s="35">
        <v>6.7</v>
      </c>
      <c r="H57" s="35">
        <v>0</v>
      </c>
      <c r="I57" s="18">
        <v>8.8</v>
      </c>
    </row>
    <row r="58" spans="1:9" ht="12.75">
      <c r="A58" s="13">
        <v>45</v>
      </c>
      <c r="B58" s="12" t="s">
        <v>41</v>
      </c>
      <c r="C58" s="32" t="s">
        <v>42</v>
      </c>
      <c r="D58" s="32" t="s">
        <v>27</v>
      </c>
      <c r="E58" s="34">
        <v>37963</v>
      </c>
      <c r="F58" s="35">
        <v>2.1</v>
      </c>
      <c r="G58" s="35">
        <v>6.5</v>
      </c>
      <c r="H58" s="35">
        <v>0</v>
      </c>
      <c r="I58" s="18">
        <v>8.6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12 B12:E12 B13:I58">
    <cfRule type="cellIs" priority="1" dxfId="2" operator="equal" stopIfTrue="1">
      <formula>0</formula>
    </cfRule>
  </conditionalFormatting>
  <printOptions horizontalCentered="1"/>
  <pageMargins left="0" right="0" top="0.56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56" t="s">
        <v>9</v>
      </c>
      <c r="B1" s="56"/>
      <c r="C1" s="56"/>
      <c r="D1" s="56"/>
      <c r="E1" s="56"/>
      <c r="F1" s="56"/>
      <c r="G1" s="56"/>
      <c r="H1" s="56"/>
      <c r="I1" s="56"/>
    </row>
    <row r="2" spans="1:9" ht="16.5" customHeight="1">
      <c r="A2" s="56" t="s">
        <v>18</v>
      </c>
      <c r="B2" s="56"/>
      <c r="C2" s="56"/>
      <c r="D2" s="56"/>
      <c r="E2" s="56"/>
      <c r="F2" s="56"/>
      <c r="G2" s="56"/>
      <c r="H2" s="56"/>
      <c r="I2" s="56"/>
    </row>
    <row r="3" spans="2:5" s="6" customFormat="1" ht="13.5" customHeight="1">
      <c r="B3" s="6" t="s">
        <v>7</v>
      </c>
      <c r="C3" s="19" t="s">
        <v>31</v>
      </c>
      <c r="D3" s="19"/>
      <c r="E3" s="19"/>
    </row>
    <row r="4" spans="2:5" s="6" customFormat="1" ht="13.5" customHeight="1">
      <c r="B4" s="6" t="s">
        <v>3</v>
      </c>
      <c r="C4" s="19" t="s">
        <v>88</v>
      </c>
      <c r="D4" s="9"/>
      <c r="E4" s="9"/>
    </row>
    <row r="5" spans="2:5" s="6" customFormat="1" ht="13.5" customHeight="1">
      <c r="B5" s="6" t="s">
        <v>8</v>
      </c>
      <c r="C5" s="20">
        <v>41721</v>
      </c>
      <c r="D5" s="7"/>
      <c r="E5" s="7"/>
    </row>
    <row r="6" s="2" customFormat="1" ht="12.75">
      <c r="F6" s="8"/>
    </row>
    <row r="7" spans="1:9" s="3" customFormat="1" ht="22.5" customHeight="1">
      <c r="A7" s="58" t="s">
        <v>20</v>
      </c>
      <c r="B7" s="58"/>
      <c r="C7" s="58"/>
      <c r="D7" s="58"/>
      <c r="E7" s="58"/>
      <c r="F7" s="58"/>
      <c r="G7" s="58"/>
      <c r="H7" s="58"/>
      <c r="I7" s="58"/>
    </row>
    <row r="8" spans="1:9" s="3" customFormat="1" ht="21.75" customHeight="1">
      <c r="A8" s="58" t="s">
        <v>23</v>
      </c>
      <c r="B8" s="58"/>
      <c r="C8" s="58"/>
      <c r="D8" s="58"/>
      <c r="E8" s="58"/>
      <c r="F8" s="58"/>
      <c r="G8" s="58"/>
      <c r="H8" s="58"/>
      <c r="I8" s="58"/>
    </row>
    <row r="9" spans="6:9" s="3" customFormat="1" ht="18" customHeight="1">
      <c r="F9" s="50" t="s">
        <v>15</v>
      </c>
      <c r="G9" s="51"/>
      <c r="H9" s="51"/>
      <c r="I9" s="52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1" t="s">
        <v>19</v>
      </c>
      <c r="F10" s="14" t="s">
        <v>12</v>
      </c>
      <c r="G10" s="14" t="s">
        <v>11</v>
      </c>
      <c r="H10" s="14" t="s">
        <v>29</v>
      </c>
      <c r="I10" s="14" t="s">
        <v>13</v>
      </c>
    </row>
    <row r="11" spans="1:9" ht="12.75">
      <c r="A11" s="13"/>
      <c r="B11" s="37" t="s">
        <v>32</v>
      </c>
      <c r="C11" s="37" t="s">
        <v>24</v>
      </c>
      <c r="D11" s="37" t="s">
        <v>28</v>
      </c>
      <c r="E11" s="38">
        <v>37655</v>
      </c>
      <c r="F11" s="39">
        <v>2.7</v>
      </c>
      <c r="G11" s="39">
        <v>9.1</v>
      </c>
      <c r="H11" s="39">
        <v>0</v>
      </c>
      <c r="I11" s="40">
        <v>11.8</v>
      </c>
    </row>
    <row r="12" spans="1:9" ht="12.75">
      <c r="A12" s="13">
        <v>1</v>
      </c>
      <c r="B12" s="43" t="s">
        <v>51</v>
      </c>
      <c r="C12" s="43" t="s">
        <v>43</v>
      </c>
      <c r="D12" s="43" t="s">
        <v>44</v>
      </c>
      <c r="E12" s="44">
        <v>37811</v>
      </c>
      <c r="F12" s="45">
        <v>2.7</v>
      </c>
      <c r="G12" s="45">
        <v>9</v>
      </c>
      <c r="H12" s="45">
        <v>0</v>
      </c>
      <c r="I12" s="42">
        <v>11.7</v>
      </c>
    </row>
    <row r="13" spans="1:9" ht="12.75">
      <c r="A13" s="13">
        <v>2</v>
      </c>
      <c r="B13" s="43" t="s">
        <v>33</v>
      </c>
      <c r="C13" s="43" t="s">
        <v>24</v>
      </c>
      <c r="D13" s="43" t="s">
        <v>28</v>
      </c>
      <c r="E13" s="44">
        <v>37648</v>
      </c>
      <c r="F13" s="45">
        <v>2.7</v>
      </c>
      <c r="G13" s="45">
        <v>9</v>
      </c>
      <c r="H13" s="45">
        <v>0</v>
      </c>
      <c r="I13" s="42">
        <v>11.7</v>
      </c>
    </row>
    <row r="14" spans="1:9" ht="12.75">
      <c r="A14" s="13">
        <v>3</v>
      </c>
      <c r="B14" s="43" t="s">
        <v>77</v>
      </c>
      <c r="C14" s="43" t="s">
        <v>91</v>
      </c>
      <c r="D14" s="43" t="s">
        <v>26</v>
      </c>
      <c r="E14" s="44">
        <v>37970</v>
      </c>
      <c r="F14" s="45">
        <v>2.7</v>
      </c>
      <c r="G14" s="45">
        <v>8.9</v>
      </c>
      <c r="H14" s="45">
        <v>0</v>
      </c>
      <c r="I14" s="42">
        <v>11.600000000000001</v>
      </c>
    </row>
    <row r="15" spans="1:9" ht="12.75">
      <c r="A15" s="13">
        <v>4</v>
      </c>
      <c r="B15" s="32" t="s">
        <v>69</v>
      </c>
      <c r="C15" s="32" t="s">
        <v>70</v>
      </c>
      <c r="D15" s="32" t="s">
        <v>27</v>
      </c>
      <c r="E15" s="34">
        <v>37849</v>
      </c>
      <c r="F15" s="35">
        <v>2.7</v>
      </c>
      <c r="G15" s="35">
        <v>8.9</v>
      </c>
      <c r="H15" s="35">
        <v>0</v>
      </c>
      <c r="I15" s="18">
        <v>11.600000000000001</v>
      </c>
    </row>
    <row r="16" spans="1:9" ht="12.75">
      <c r="A16" s="13">
        <v>5</v>
      </c>
      <c r="B16" s="32" t="s">
        <v>48</v>
      </c>
      <c r="C16" s="32" t="s">
        <v>43</v>
      </c>
      <c r="D16" s="32" t="s">
        <v>44</v>
      </c>
      <c r="E16" s="34">
        <v>37737</v>
      </c>
      <c r="F16" s="35">
        <v>2.7</v>
      </c>
      <c r="G16" s="35">
        <v>8.9</v>
      </c>
      <c r="H16" s="35">
        <v>0</v>
      </c>
      <c r="I16" s="18">
        <v>11.600000000000001</v>
      </c>
    </row>
    <row r="17" spans="1:9" ht="12.75">
      <c r="A17" s="13">
        <v>6</v>
      </c>
      <c r="B17" s="43" t="s">
        <v>47</v>
      </c>
      <c r="C17" s="43" t="s">
        <v>43</v>
      </c>
      <c r="D17" s="43" t="s">
        <v>44</v>
      </c>
      <c r="E17" s="44">
        <v>37686</v>
      </c>
      <c r="F17" s="45">
        <v>2.7</v>
      </c>
      <c r="G17" s="45">
        <v>8.9</v>
      </c>
      <c r="H17" s="45">
        <v>0</v>
      </c>
      <c r="I17" s="42">
        <v>11.600000000000001</v>
      </c>
    </row>
    <row r="18" spans="1:9" ht="12.75">
      <c r="A18" s="13">
        <v>7</v>
      </c>
      <c r="B18" s="32" t="s">
        <v>36</v>
      </c>
      <c r="C18" s="32" t="s">
        <v>24</v>
      </c>
      <c r="D18" s="32" t="s">
        <v>28</v>
      </c>
      <c r="E18" s="34">
        <v>37877</v>
      </c>
      <c r="F18" s="35">
        <v>2.7</v>
      </c>
      <c r="G18" s="35">
        <v>8.8</v>
      </c>
      <c r="H18" s="35">
        <v>0</v>
      </c>
      <c r="I18" s="18">
        <v>11.5</v>
      </c>
    </row>
    <row r="19" spans="1:9" ht="12.75">
      <c r="A19" s="13">
        <v>8</v>
      </c>
      <c r="B19" s="32" t="s">
        <v>55</v>
      </c>
      <c r="C19" s="32" t="s">
        <v>54</v>
      </c>
      <c r="D19" s="32" t="s">
        <v>27</v>
      </c>
      <c r="E19" s="34">
        <v>37846</v>
      </c>
      <c r="F19" s="35">
        <v>2.7</v>
      </c>
      <c r="G19" s="35">
        <v>8.8</v>
      </c>
      <c r="H19" s="35">
        <v>0</v>
      </c>
      <c r="I19" s="18">
        <v>11.5</v>
      </c>
    </row>
    <row r="20" spans="1:9" ht="12.75">
      <c r="A20" s="13">
        <v>9</v>
      </c>
      <c r="B20" s="32" t="s">
        <v>46</v>
      </c>
      <c r="C20" s="32" t="s">
        <v>43</v>
      </c>
      <c r="D20" s="32" t="s">
        <v>44</v>
      </c>
      <c r="E20" s="34">
        <v>37703</v>
      </c>
      <c r="F20" s="35">
        <v>2.7</v>
      </c>
      <c r="G20" s="35">
        <v>8.8</v>
      </c>
      <c r="H20" s="35">
        <v>0</v>
      </c>
      <c r="I20" s="18">
        <v>11.5</v>
      </c>
    </row>
    <row r="21" spans="1:9" ht="12.75">
      <c r="A21" s="13"/>
      <c r="B21" s="37" t="s">
        <v>93</v>
      </c>
      <c r="C21" s="37" t="s">
        <v>54</v>
      </c>
      <c r="D21" s="37" t="s">
        <v>27</v>
      </c>
      <c r="E21" s="38">
        <v>38160</v>
      </c>
      <c r="F21" s="39">
        <v>2.7</v>
      </c>
      <c r="G21" s="39">
        <v>8.7</v>
      </c>
      <c r="H21" s="39">
        <v>0</v>
      </c>
      <c r="I21" s="40">
        <v>11.399999999999999</v>
      </c>
    </row>
    <row r="22" spans="1:9" ht="12.75">
      <c r="A22" s="13"/>
      <c r="B22" s="37" t="s">
        <v>79</v>
      </c>
      <c r="C22" s="37" t="s">
        <v>91</v>
      </c>
      <c r="D22" s="37" t="s">
        <v>26</v>
      </c>
      <c r="E22" s="38">
        <v>38158</v>
      </c>
      <c r="F22" s="39">
        <v>2.7</v>
      </c>
      <c r="G22" s="39">
        <v>8.7</v>
      </c>
      <c r="H22" s="39">
        <v>0</v>
      </c>
      <c r="I22" s="40">
        <v>11.399999999999999</v>
      </c>
    </row>
    <row r="23" spans="1:9" ht="12.75">
      <c r="A23" s="13">
        <v>10</v>
      </c>
      <c r="B23" s="32" t="s">
        <v>45</v>
      </c>
      <c r="C23" s="32" t="s">
        <v>43</v>
      </c>
      <c r="D23" s="32" t="s">
        <v>44</v>
      </c>
      <c r="E23" s="34">
        <v>37961</v>
      </c>
      <c r="F23" s="35">
        <v>2.7</v>
      </c>
      <c r="G23" s="35">
        <v>8.7</v>
      </c>
      <c r="H23" s="35">
        <v>0</v>
      </c>
      <c r="I23" s="18">
        <v>11.399999999999999</v>
      </c>
    </row>
    <row r="24" spans="1:9" ht="12.75">
      <c r="A24" s="13">
        <v>11</v>
      </c>
      <c r="B24" s="32" t="s">
        <v>94</v>
      </c>
      <c r="C24" s="32" t="s">
        <v>54</v>
      </c>
      <c r="D24" s="32" t="s">
        <v>27</v>
      </c>
      <c r="E24" s="34">
        <v>37883</v>
      </c>
      <c r="F24" s="35">
        <v>2.7</v>
      </c>
      <c r="G24" s="35">
        <v>8.7</v>
      </c>
      <c r="H24" s="35">
        <v>0</v>
      </c>
      <c r="I24" s="18">
        <v>11.399999999999999</v>
      </c>
    </row>
    <row r="25" spans="1:9" ht="12.75">
      <c r="A25" s="13">
        <v>12</v>
      </c>
      <c r="B25" s="32" t="s">
        <v>72</v>
      </c>
      <c r="C25" s="32" t="s">
        <v>71</v>
      </c>
      <c r="D25" s="32" t="s">
        <v>27</v>
      </c>
      <c r="E25" s="34">
        <v>37776</v>
      </c>
      <c r="F25" s="35">
        <v>2.7</v>
      </c>
      <c r="G25" s="35">
        <v>8.7</v>
      </c>
      <c r="H25" s="35">
        <v>0</v>
      </c>
      <c r="I25" s="18">
        <v>11.399999999999999</v>
      </c>
    </row>
    <row r="26" spans="1:9" ht="12.75">
      <c r="A26" s="13">
        <v>13</v>
      </c>
      <c r="B26" s="32" t="s">
        <v>82</v>
      </c>
      <c r="C26" s="32" t="s">
        <v>81</v>
      </c>
      <c r="D26" s="32" t="s">
        <v>44</v>
      </c>
      <c r="E26" s="34">
        <v>38177</v>
      </c>
      <c r="F26" s="35">
        <v>2.1</v>
      </c>
      <c r="G26" s="35">
        <v>9.2</v>
      </c>
      <c r="H26" s="35">
        <v>0</v>
      </c>
      <c r="I26" s="18">
        <v>11.299999999999999</v>
      </c>
    </row>
    <row r="27" spans="1:9" ht="12.75">
      <c r="A27" s="13">
        <v>14</v>
      </c>
      <c r="B27" s="32" t="s">
        <v>58</v>
      </c>
      <c r="C27" s="32" t="s">
        <v>60</v>
      </c>
      <c r="D27" s="32" t="s">
        <v>26</v>
      </c>
      <c r="E27" s="34">
        <v>37969</v>
      </c>
      <c r="F27" s="35">
        <v>2.4</v>
      </c>
      <c r="G27" s="35">
        <v>8.9</v>
      </c>
      <c r="H27" s="35">
        <v>0</v>
      </c>
      <c r="I27" s="18">
        <v>11.3</v>
      </c>
    </row>
    <row r="28" spans="1:9" ht="12.75">
      <c r="A28" s="13">
        <v>15</v>
      </c>
      <c r="B28" s="32" t="s">
        <v>34</v>
      </c>
      <c r="C28" s="32" t="s">
        <v>24</v>
      </c>
      <c r="D28" s="32" t="s">
        <v>28</v>
      </c>
      <c r="E28" s="34">
        <v>38374</v>
      </c>
      <c r="F28" s="35">
        <v>2.7</v>
      </c>
      <c r="G28" s="35">
        <v>8.6</v>
      </c>
      <c r="H28" s="35">
        <v>0</v>
      </c>
      <c r="I28" s="18">
        <v>11.3</v>
      </c>
    </row>
    <row r="29" spans="1:9" ht="12.75">
      <c r="A29" s="13">
        <v>16</v>
      </c>
      <c r="B29" s="32" t="s">
        <v>78</v>
      </c>
      <c r="C29" s="32" t="s">
        <v>91</v>
      </c>
      <c r="D29" s="32" t="s">
        <v>26</v>
      </c>
      <c r="E29" s="34">
        <v>38198</v>
      </c>
      <c r="F29" s="35">
        <v>2.7</v>
      </c>
      <c r="G29" s="35">
        <v>8.6</v>
      </c>
      <c r="H29" s="35">
        <v>0</v>
      </c>
      <c r="I29" s="18">
        <v>11.3</v>
      </c>
    </row>
    <row r="30" spans="1:9" ht="12.75">
      <c r="A30" s="13">
        <v>17</v>
      </c>
      <c r="B30" s="32" t="s">
        <v>49</v>
      </c>
      <c r="C30" s="32" t="s">
        <v>43</v>
      </c>
      <c r="D30" s="32" t="s">
        <v>44</v>
      </c>
      <c r="E30" s="34">
        <v>37759</v>
      </c>
      <c r="F30" s="35">
        <v>2.4</v>
      </c>
      <c r="G30" s="35">
        <v>8.8</v>
      </c>
      <c r="H30" s="35">
        <v>0</v>
      </c>
      <c r="I30" s="18">
        <v>11.200000000000001</v>
      </c>
    </row>
    <row r="31" spans="1:9" ht="12.75">
      <c r="A31" s="13">
        <v>18</v>
      </c>
      <c r="B31" s="32" t="s">
        <v>57</v>
      </c>
      <c r="C31" s="32" t="s">
        <v>54</v>
      </c>
      <c r="D31" s="32" t="s">
        <v>27</v>
      </c>
      <c r="E31" s="34">
        <v>37963</v>
      </c>
      <c r="F31" s="35">
        <v>2.7</v>
      </c>
      <c r="G31" s="35">
        <v>8.5</v>
      </c>
      <c r="H31" s="35">
        <v>0</v>
      </c>
      <c r="I31" s="18">
        <v>11.2</v>
      </c>
    </row>
    <row r="32" spans="1:9" ht="12.75">
      <c r="A32" s="13">
        <v>19</v>
      </c>
      <c r="B32" s="32" t="s">
        <v>92</v>
      </c>
      <c r="C32" s="32" t="s">
        <v>54</v>
      </c>
      <c r="D32" s="32" t="s">
        <v>27</v>
      </c>
      <c r="E32" s="34">
        <v>37895</v>
      </c>
      <c r="F32" s="35">
        <v>2.7</v>
      </c>
      <c r="G32" s="35">
        <v>8.5</v>
      </c>
      <c r="H32" s="35">
        <v>0</v>
      </c>
      <c r="I32" s="18">
        <v>11.2</v>
      </c>
    </row>
    <row r="33" spans="1:9" ht="12.75">
      <c r="A33" s="13">
        <v>20</v>
      </c>
      <c r="B33" s="32" t="s">
        <v>74</v>
      </c>
      <c r="C33" s="32" t="s">
        <v>71</v>
      </c>
      <c r="D33" s="32" t="s">
        <v>27</v>
      </c>
      <c r="E33" s="34">
        <v>37860</v>
      </c>
      <c r="F33" s="35">
        <v>2.7</v>
      </c>
      <c r="G33" s="35">
        <v>8.5</v>
      </c>
      <c r="H33" s="35">
        <v>0</v>
      </c>
      <c r="I33" s="18">
        <v>11.2</v>
      </c>
    </row>
    <row r="34" spans="1:9" ht="12.75">
      <c r="A34" s="13">
        <v>21</v>
      </c>
      <c r="B34" s="32" t="s">
        <v>83</v>
      </c>
      <c r="C34" s="32" t="s">
        <v>81</v>
      </c>
      <c r="D34" s="32" t="s">
        <v>44</v>
      </c>
      <c r="E34" s="34">
        <v>38493</v>
      </c>
      <c r="F34" s="35">
        <v>2.1</v>
      </c>
      <c r="G34" s="35">
        <v>9</v>
      </c>
      <c r="H34" s="35">
        <v>0</v>
      </c>
      <c r="I34" s="18">
        <v>11.1</v>
      </c>
    </row>
    <row r="35" spans="1:9" ht="12.75">
      <c r="A35" s="13">
        <v>22</v>
      </c>
      <c r="B35" s="32" t="s">
        <v>84</v>
      </c>
      <c r="C35" s="32" t="s">
        <v>81</v>
      </c>
      <c r="D35" s="32" t="s">
        <v>44</v>
      </c>
      <c r="E35" s="34">
        <v>37777</v>
      </c>
      <c r="F35" s="35">
        <v>2.1</v>
      </c>
      <c r="G35" s="35">
        <v>9</v>
      </c>
      <c r="H35" s="35">
        <v>0</v>
      </c>
      <c r="I35" s="18">
        <v>11.1</v>
      </c>
    </row>
    <row r="36" spans="1:9" ht="12.75">
      <c r="A36" s="13">
        <v>23</v>
      </c>
      <c r="B36" s="32" t="s">
        <v>52</v>
      </c>
      <c r="C36" s="32" t="s">
        <v>53</v>
      </c>
      <c r="D36" s="32" t="s">
        <v>25</v>
      </c>
      <c r="E36" s="34">
        <v>37759</v>
      </c>
      <c r="F36" s="35">
        <v>2.1</v>
      </c>
      <c r="G36" s="35">
        <v>9</v>
      </c>
      <c r="H36" s="35">
        <v>0</v>
      </c>
      <c r="I36" s="18">
        <v>11.1</v>
      </c>
    </row>
    <row r="37" spans="1:9" ht="12.75">
      <c r="A37" s="13">
        <v>24</v>
      </c>
      <c r="B37" s="32" t="s">
        <v>59</v>
      </c>
      <c r="C37" s="32" t="s">
        <v>60</v>
      </c>
      <c r="D37" s="32" t="s">
        <v>26</v>
      </c>
      <c r="E37" s="34">
        <v>38346</v>
      </c>
      <c r="F37" s="35">
        <v>2.4</v>
      </c>
      <c r="G37" s="35">
        <v>8.7</v>
      </c>
      <c r="H37" s="35">
        <v>0</v>
      </c>
      <c r="I37" s="18">
        <v>11.1</v>
      </c>
    </row>
    <row r="38" spans="1:9" ht="12.75">
      <c r="A38" s="13">
        <v>25</v>
      </c>
      <c r="B38" s="32" t="s">
        <v>50</v>
      </c>
      <c r="C38" s="32" t="s">
        <v>43</v>
      </c>
      <c r="D38" s="32" t="s">
        <v>44</v>
      </c>
      <c r="E38" s="34">
        <v>37984</v>
      </c>
      <c r="F38" s="35">
        <v>2.7</v>
      </c>
      <c r="G38" s="35">
        <v>8.4</v>
      </c>
      <c r="H38" s="35">
        <v>0</v>
      </c>
      <c r="I38" s="18">
        <v>11.100000000000001</v>
      </c>
    </row>
    <row r="39" spans="1:9" ht="12.75">
      <c r="A39" s="13">
        <v>26</v>
      </c>
      <c r="B39" s="32" t="s">
        <v>75</v>
      </c>
      <c r="C39" s="32" t="s">
        <v>71</v>
      </c>
      <c r="D39" s="32" t="s">
        <v>27</v>
      </c>
      <c r="E39" s="34">
        <v>37846</v>
      </c>
      <c r="F39" s="35">
        <v>2.7</v>
      </c>
      <c r="G39" s="35">
        <v>8.4</v>
      </c>
      <c r="H39" s="35">
        <v>0</v>
      </c>
      <c r="I39" s="18">
        <v>11.100000000000001</v>
      </c>
    </row>
    <row r="40" spans="1:9" ht="12.75">
      <c r="A40" s="13">
        <v>27</v>
      </c>
      <c r="B40" s="32" t="s">
        <v>35</v>
      </c>
      <c r="C40" s="32" t="s">
        <v>24</v>
      </c>
      <c r="D40" s="32" t="s">
        <v>28</v>
      </c>
      <c r="E40" s="34">
        <v>37686</v>
      </c>
      <c r="F40" s="35">
        <v>2.7</v>
      </c>
      <c r="G40" s="35">
        <v>8.4</v>
      </c>
      <c r="H40" s="35">
        <v>0</v>
      </c>
      <c r="I40" s="18">
        <v>11.100000000000001</v>
      </c>
    </row>
    <row r="41" spans="1:9" ht="12.75">
      <c r="A41" s="13">
        <v>28</v>
      </c>
      <c r="B41" s="32" t="s">
        <v>76</v>
      </c>
      <c r="C41" s="32" t="s">
        <v>71</v>
      </c>
      <c r="D41" s="32" t="s">
        <v>27</v>
      </c>
      <c r="E41" s="34">
        <v>38259</v>
      </c>
      <c r="F41" s="35">
        <v>1.9</v>
      </c>
      <c r="G41" s="35">
        <v>9.1</v>
      </c>
      <c r="H41" s="35">
        <v>0</v>
      </c>
      <c r="I41" s="18">
        <v>11</v>
      </c>
    </row>
    <row r="42" spans="1:9" ht="12.75">
      <c r="A42" s="13">
        <v>29</v>
      </c>
      <c r="B42" s="32" t="s">
        <v>86</v>
      </c>
      <c r="C42" s="32" t="s">
        <v>85</v>
      </c>
      <c r="D42" s="32" t="s">
        <v>25</v>
      </c>
      <c r="E42" s="34">
        <v>37790</v>
      </c>
      <c r="F42" s="35">
        <v>2.1</v>
      </c>
      <c r="G42" s="35">
        <v>8.9</v>
      </c>
      <c r="H42" s="35">
        <v>0</v>
      </c>
      <c r="I42" s="18">
        <v>11</v>
      </c>
    </row>
    <row r="43" spans="1:9" ht="12.75">
      <c r="A43" s="13">
        <v>30</v>
      </c>
      <c r="B43" s="32" t="s">
        <v>62</v>
      </c>
      <c r="C43" s="32" t="s">
        <v>61</v>
      </c>
      <c r="D43" s="32" t="s">
        <v>44</v>
      </c>
      <c r="E43" s="34">
        <v>38264</v>
      </c>
      <c r="F43" s="35">
        <v>2.4</v>
      </c>
      <c r="G43" s="35">
        <v>8.6</v>
      </c>
      <c r="H43" s="35">
        <v>0</v>
      </c>
      <c r="I43" s="18">
        <v>11</v>
      </c>
    </row>
    <row r="44" spans="1:9" ht="12.75">
      <c r="A44" s="13">
        <v>31</v>
      </c>
      <c r="B44" s="32" t="s">
        <v>39</v>
      </c>
      <c r="C44" s="32" t="s">
        <v>42</v>
      </c>
      <c r="D44" s="32" t="s">
        <v>27</v>
      </c>
      <c r="E44" s="34">
        <v>38384</v>
      </c>
      <c r="F44" s="35">
        <v>1.9</v>
      </c>
      <c r="G44" s="35">
        <v>9</v>
      </c>
      <c r="H44" s="35">
        <v>0</v>
      </c>
      <c r="I44" s="18">
        <v>10.9</v>
      </c>
    </row>
    <row r="45" spans="1:9" ht="12.75">
      <c r="A45" s="13">
        <v>32</v>
      </c>
      <c r="B45" s="32" t="s">
        <v>66</v>
      </c>
      <c r="C45" s="32" t="s">
        <v>61</v>
      </c>
      <c r="D45" s="32" t="s">
        <v>44</v>
      </c>
      <c r="E45" s="34">
        <v>38003</v>
      </c>
      <c r="F45" s="35">
        <v>2.1</v>
      </c>
      <c r="G45" s="35">
        <v>8.8</v>
      </c>
      <c r="H45" s="35">
        <v>0</v>
      </c>
      <c r="I45" s="18">
        <v>10.9</v>
      </c>
    </row>
    <row r="46" spans="1:9" ht="12.75">
      <c r="A46" s="13">
        <v>33</v>
      </c>
      <c r="B46" s="32" t="s">
        <v>64</v>
      </c>
      <c r="C46" s="32" t="s">
        <v>61</v>
      </c>
      <c r="D46" s="32" t="s">
        <v>44</v>
      </c>
      <c r="E46" s="34">
        <v>38069</v>
      </c>
      <c r="F46" s="35">
        <v>2.4</v>
      </c>
      <c r="G46" s="35">
        <v>8.5</v>
      </c>
      <c r="H46" s="35">
        <v>0</v>
      </c>
      <c r="I46" s="18">
        <v>10.9</v>
      </c>
    </row>
    <row r="47" spans="1:9" ht="12.75">
      <c r="A47" s="13">
        <v>34</v>
      </c>
      <c r="B47" s="32" t="s">
        <v>80</v>
      </c>
      <c r="C47" s="32" t="s">
        <v>81</v>
      </c>
      <c r="D47" s="32" t="s">
        <v>44</v>
      </c>
      <c r="E47" s="34">
        <v>37672</v>
      </c>
      <c r="F47" s="35">
        <v>2.4</v>
      </c>
      <c r="G47" s="35">
        <v>8.5</v>
      </c>
      <c r="H47" s="35">
        <v>0</v>
      </c>
      <c r="I47" s="18">
        <v>10.9</v>
      </c>
    </row>
    <row r="48" spans="1:9" ht="12.75">
      <c r="A48" s="13">
        <v>35</v>
      </c>
      <c r="B48" s="32" t="s">
        <v>67</v>
      </c>
      <c r="C48" s="32" t="s">
        <v>61</v>
      </c>
      <c r="D48" s="32" t="s">
        <v>44</v>
      </c>
      <c r="E48" s="34">
        <v>38583</v>
      </c>
      <c r="F48" s="35">
        <v>2.1</v>
      </c>
      <c r="G48" s="35">
        <v>8.7</v>
      </c>
      <c r="H48" s="35">
        <v>0</v>
      </c>
      <c r="I48" s="18">
        <v>10.799999999999999</v>
      </c>
    </row>
    <row r="49" spans="1:9" ht="12.75">
      <c r="A49" s="13">
        <v>36</v>
      </c>
      <c r="B49" s="32" t="s">
        <v>65</v>
      </c>
      <c r="C49" s="32" t="s">
        <v>61</v>
      </c>
      <c r="D49" s="32" t="s">
        <v>44</v>
      </c>
      <c r="E49" s="34">
        <v>38010</v>
      </c>
      <c r="F49" s="35">
        <v>2.4</v>
      </c>
      <c r="G49" s="35">
        <v>8.4</v>
      </c>
      <c r="H49" s="35">
        <v>0</v>
      </c>
      <c r="I49" s="18">
        <v>10.8</v>
      </c>
    </row>
    <row r="50" spans="1:9" ht="12.75">
      <c r="A50" s="13">
        <v>37</v>
      </c>
      <c r="B50" s="32" t="s">
        <v>56</v>
      </c>
      <c r="C50" s="32" t="s">
        <v>54</v>
      </c>
      <c r="D50" s="32" t="s">
        <v>27</v>
      </c>
      <c r="E50" s="34">
        <v>37914</v>
      </c>
      <c r="F50" s="35">
        <v>2.4</v>
      </c>
      <c r="G50" s="35">
        <v>8.4</v>
      </c>
      <c r="H50" s="35">
        <v>0</v>
      </c>
      <c r="I50" s="18">
        <v>10.8</v>
      </c>
    </row>
    <row r="51" spans="1:9" ht="12.75">
      <c r="A51" s="13">
        <v>38</v>
      </c>
      <c r="B51" s="32" t="s">
        <v>38</v>
      </c>
      <c r="C51" s="32" t="s">
        <v>42</v>
      </c>
      <c r="D51" s="32" t="s">
        <v>27</v>
      </c>
      <c r="E51" s="34">
        <v>37784</v>
      </c>
      <c r="F51" s="35">
        <v>1.9</v>
      </c>
      <c r="G51" s="35">
        <v>8.8</v>
      </c>
      <c r="H51" s="35">
        <v>0</v>
      </c>
      <c r="I51" s="18">
        <v>10.700000000000001</v>
      </c>
    </row>
    <row r="52" spans="1:9" ht="12.75">
      <c r="A52" s="13">
        <v>39</v>
      </c>
      <c r="B52" s="32" t="s">
        <v>40</v>
      </c>
      <c r="C52" s="32" t="s">
        <v>42</v>
      </c>
      <c r="D52" s="32" t="s">
        <v>27</v>
      </c>
      <c r="E52" s="34">
        <v>37657</v>
      </c>
      <c r="F52" s="35">
        <v>1.9</v>
      </c>
      <c r="G52" s="35">
        <v>8.8</v>
      </c>
      <c r="H52" s="35">
        <v>0</v>
      </c>
      <c r="I52" s="18">
        <v>10.700000000000001</v>
      </c>
    </row>
    <row r="53" spans="1:9" ht="12.75">
      <c r="A53" s="13">
        <v>40</v>
      </c>
      <c r="B53" s="32" t="s">
        <v>87</v>
      </c>
      <c r="C53" s="32" t="s">
        <v>85</v>
      </c>
      <c r="D53" s="32" t="s">
        <v>25</v>
      </c>
      <c r="E53" s="34">
        <v>37926</v>
      </c>
      <c r="F53" s="35">
        <v>2.1</v>
      </c>
      <c r="G53" s="35">
        <v>8.6</v>
      </c>
      <c r="H53" s="35">
        <v>0</v>
      </c>
      <c r="I53" s="18">
        <v>10.7</v>
      </c>
    </row>
    <row r="54" spans="1:9" ht="12.75">
      <c r="A54" s="13">
        <v>41</v>
      </c>
      <c r="B54" s="32" t="s">
        <v>63</v>
      </c>
      <c r="C54" s="32" t="s">
        <v>61</v>
      </c>
      <c r="D54" s="32" t="s">
        <v>44</v>
      </c>
      <c r="E54" s="34">
        <v>37917</v>
      </c>
      <c r="F54" s="35">
        <v>2.4</v>
      </c>
      <c r="G54" s="35">
        <v>8.3</v>
      </c>
      <c r="H54" s="35">
        <v>0</v>
      </c>
      <c r="I54" s="18">
        <v>10.700000000000001</v>
      </c>
    </row>
    <row r="55" spans="1:9" ht="12.75">
      <c r="A55" s="13">
        <v>42</v>
      </c>
      <c r="B55" s="32" t="s">
        <v>68</v>
      </c>
      <c r="C55" s="32" t="s">
        <v>61</v>
      </c>
      <c r="D55" s="32" t="s">
        <v>44</v>
      </c>
      <c r="E55" s="34">
        <v>37832</v>
      </c>
      <c r="F55" s="35">
        <v>2.4</v>
      </c>
      <c r="G55" s="35">
        <v>8.2</v>
      </c>
      <c r="H55" s="35">
        <v>0</v>
      </c>
      <c r="I55" s="18">
        <v>10.6</v>
      </c>
    </row>
    <row r="56" spans="1:9" ht="12.75">
      <c r="A56" s="13">
        <v>43</v>
      </c>
      <c r="B56" s="32" t="s">
        <v>73</v>
      </c>
      <c r="C56" s="32" t="s">
        <v>71</v>
      </c>
      <c r="D56" s="32" t="s">
        <v>27</v>
      </c>
      <c r="E56" s="34">
        <v>38293</v>
      </c>
      <c r="F56" s="35">
        <v>2.4</v>
      </c>
      <c r="G56" s="35">
        <v>8.1</v>
      </c>
      <c r="H56" s="35">
        <v>0</v>
      </c>
      <c r="I56" s="18">
        <v>10.5</v>
      </c>
    </row>
    <row r="57" spans="1:9" ht="12.75">
      <c r="A57" s="13">
        <v>44</v>
      </c>
      <c r="B57" s="32" t="s">
        <v>37</v>
      </c>
      <c r="C57" s="32" t="s">
        <v>42</v>
      </c>
      <c r="D57" s="32" t="s">
        <v>27</v>
      </c>
      <c r="E57" s="34">
        <v>37660</v>
      </c>
      <c r="F57" s="35">
        <v>1.7</v>
      </c>
      <c r="G57" s="35">
        <v>8.7</v>
      </c>
      <c r="H57" s="35">
        <v>0</v>
      </c>
      <c r="I57" s="18">
        <v>10.399999999999999</v>
      </c>
    </row>
    <row r="58" spans="1:9" ht="12.75">
      <c r="A58" s="13">
        <v>45</v>
      </c>
      <c r="B58" s="32" t="s">
        <v>41</v>
      </c>
      <c r="C58" s="32" t="s">
        <v>42</v>
      </c>
      <c r="D58" s="32" t="s">
        <v>27</v>
      </c>
      <c r="E58" s="34">
        <v>37963</v>
      </c>
      <c r="F58" s="35">
        <v>1.7</v>
      </c>
      <c r="G58" s="35">
        <v>8.5</v>
      </c>
      <c r="H58" s="35">
        <v>0</v>
      </c>
      <c r="I58" s="18">
        <v>10.2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11 B12:I58">
    <cfRule type="cellIs" priority="1" dxfId="2" operator="equal" stopIfTrue="1">
      <formula>0</formula>
    </cfRule>
  </conditionalFormatting>
  <printOptions horizontalCentered="1"/>
  <pageMargins left="0" right="0" top="0.64" bottom="0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H64" sqref="H64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56" t="s">
        <v>9</v>
      </c>
      <c r="B1" s="56"/>
      <c r="C1" s="56"/>
      <c r="D1" s="56"/>
      <c r="E1" s="56"/>
      <c r="F1" s="56"/>
      <c r="G1" s="56"/>
      <c r="H1" s="56"/>
      <c r="I1" s="56"/>
    </row>
    <row r="2" spans="1:9" ht="16.5" customHeight="1">
      <c r="A2" s="56" t="s">
        <v>18</v>
      </c>
      <c r="B2" s="56"/>
      <c r="C2" s="56"/>
      <c r="D2" s="56"/>
      <c r="E2" s="56"/>
      <c r="F2" s="56"/>
      <c r="G2" s="56"/>
      <c r="H2" s="56"/>
      <c r="I2" s="56"/>
    </row>
    <row r="3" spans="2:5" s="6" customFormat="1" ht="13.5" customHeight="1">
      <c r="B3" s="6" t="s">
        <v>7</v>
      </c>
      <c r="C3" s="19" t="s">
        <v>31</v>
      </c>
      <c r="D3" s="19"/>
      <c r="E3" s="19"/>
    </row>
    <row r="4" spans="2:5" s="6" customFormat="1" ht="13.5" customHeight="1">
      <c r="B4" s="6" t="s">
        <v>3</v>
      </c>
      <c r="C4" s="19" t="s">
        <v>88</v>
      </c>
      <c r="D4" s="9"/>
      <c r="E4" s="9"/>
    </row>
    <row r="5" spans="2:5" s="6" customFormat="1" ht="13.5" customHeight="1">
      <c r="B5" s="6" t="s">
        <v>8</v>
      </c>
      <c r="C5" s="20">
        <v>41721</v>
      </c>
      <c r="D5" s="7"/>
      <c r="E5" s="7"/>
    </row>
    <row r="6" s="2" customFormat="1" ht="12.75">
      <c r="F6" s="8"/>
    </row>
    <row r="7" spans="1:9" s="3" customFormat="1" ht="22.5" customHeight="1">
      <c r="A7" s="58" t="s">
        <v>20</v>
      </c>
      <c r="B7" s="58"/>
      <c r="C7" s="58"/>
      <c r="D7" s="58"/>
      <c r="E7" s="58"/>
      <c r="F7" s="58"/>
      <c r="G7" s="58"/>
      <c r="H7" s="58"/>
      <c r="I7" s="58"/>
    </row>
    <row r="8" spans="1:9" s="3" customFormat="1" ht="21.75" customHeight="1">
      <c r="A8" s="58" t="s">
        <v>23</v>
      </c>
      <c r="B8" s="58"/>
      <c r="C8" s="58"/>
      <c r="D8" s="58"/>
      <c r="E8" s="58"/>
      <c r="F8" s="58"/>
      <c r="G8" s="58"/>
      <c r="H8" s="58"/>
      <c r="I8" s="58"/>
    </row>
    <row r="9" spans="6:9" s="3" customFormat="1" ht="18" customHeight="1">
      <c r="F9" s="50" t="s">
        <v>16</v>
      </c>
      <c r="G9" s="51"/>
      <c r="H9" s="51"/>
      <c r="I9" s="52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1" t="s">
        <v>19</v>
      </c>
      <c r="F10" s="14" t="s">
        <v>12</v>
      </c>
      <c r="G10" s="14" t="s">
        <v>11</v>
      </c>
      <c r="H10" s="14" t="s">
        <v>29</v>
      </c>
      <c r="I10" s="14" t="s">
        <v>13</v>
      </c>
    </row>
    <row r="11" spans="1:9" ht="12.75">
      <c r="A11" s="13"/>
      <c r="B11" s="36" t="s">
        <v>79</v>
      </c>
      <c r="C11" s="37" t="s">
        <v>91</v>
      </c>
      <c r="D11" s="37" t="s">
        <v>26</v>
      </c>
      <c r="E11" s="38">
        <v>38158</v>
      </c>
      <c r="F11" s="39">
        <v>2.7</v>
      </c>
      <c r="G11" s="39">
        <v>9.7</v>
      </c>
      <c r="H11" s="39">
        <v>0</v>
      </c>
      <c r="I11" s="40">
        <v>12.399999999999999</v>
      </c>
    </row>
    <row r="12" spans="1:9" ht="12.75">
      <c r="A12" s="13"/>
      <c r="B12" s="36" t="s">
        <v>93</v>
      </c>
      <c r="C12" s="37" t="s">
        <v>54</v>
      </c>
      <c r="D12" s="37" t="s">
        <v>27</v>
      </c>
      <c r="E12" s="38">
        <v>38160</v>
      </c>
      <c r="F12" s="39">
        <v>2.6</v>
      </c>
      <c r="G12" s="39">
        <v>9.5</v>
      </c>
      <c r="H12" s="39">
        <v>0</v>
      </c>
      <c r="I12" s="40">
        <v>12.1</v>
      </c>
    </row>
    <row r="13" spans="1:9" ht="12.75">
      <c r="A13" s="13">
        <v>1</v>
      </c>
      <c r="B13" s="41" t="s">
        <v>35</v>
      </c>
      <c r="C13" s="43" t="s">
        <v>24</v>
      </c>
      <c r="D13" s="43" t="s">
        <v>28</v>
      </c>
      <c r="E13" s="44">
        <v>37686</v>
      </c>
      <c r="F13" s="45">
        <v>2.6</v>
      </c>
      <c r="G13" s="45">
        <v>9.3</v>
      </c>
      <c r="H13" s="45">
        <v>0</v>
      </c>
      <c r="I13" s="42">
        <v>11.9</v>
      </c>
    </row>
    <row r="14" spans="1:9" ht="12.75">
      <c r="A14" s="13">
        <v>2</v>
      </c>
      <c r="B14" s="41" t="s">
        <v>33</v>
      </c>
      <c r="C14" s="43" t="s">
        <v>24</v>
      </c>
      <c r="D14" s="43" t="s">
        <v>28</v>
      </c>
      <c r="E14" s="44">
        <v>37648</v>
      </c>
      <c r="F14" s="45">
        <v>2.7</v>
      </c>
      <c r="G14" s="45">
        <v>9.2</v>
      </c>
      <c r="H14" s="45">
        <v>0</v>
      </c>
      <c r="I14" s="42">
        <v>11.899999999999999</v>
      </c>
    </row>
    <row r="15" spans="1:9" ht="12.75">
      <c r="A15" s="13">
        <v>3</v>
      </c>
      <c r="B15" s="41" t="s">
        <v>78</v>
      </c>
      <c r="C15" s="43" t="s">
        <v>91</v>
      </c>
      <c r="D15" s="43" t="s">
        <v>26</v>
      </c>
      <c r="E15" s="44">
        <v>38198</v>
      </c>
      <c r="F15" s="45">
        <v>2.6</v>
      </c>
      <c r="G15" s="45">
        <v>9.3</v>
      </c>
      <c r="H15" s="45">
        <v>0.1</v>
      </c>
      <c r="I15" s="42">
        <v>11.8</v>
      </c>
    </row>
    <row r="16" spans="1:9" ht="12.75">
      <c r="A16" s="13">
        <v>4</v>
      </c>
      <c r="B16" s="12" t="s">
        <v>36</v>
      </c>
      <c r="C16" s="32" t="s">
        <v>24</v>
      </c>
      <c r="D16" s="32" t="s">
        <v>28</v>
      </c>
      <c r="E16" s="34">
        <v>37877</v>
      </c>
      <c r="F16" s="35">
        <v>2.6</v>
      </c>
      <c r="G16" s="35">
        <v>9.2</v>
      </c>
      <c r="H16" s="35">
        <v>0</v>
      </c>
      <c r="I16" s="18">
        <v>11.799999999999999</v>
      </c>
    </row>
    <row r="17" spans="1:9" ht="12.75">
      <c r="A17" s="13">
        <v>5</v>
      </c>
      <c r="B17" s="12" t="s">
        <v>77</v>
      </c>
      <c r="C17" s="32" t="s">
        <v>91</v>
      </c>
      <c r="D17" s="32" t="s">
        <v>26</v>
      </c>
      <c r="E17" s="34">
        <v>37970</v>
      </c>
      <c r="F17" s="35">
        <v>2.6</v>
      </c>
      <c r="G17" s="35">
        <v>9.1</v>
      </c>
      <c r="H17" s="35">
        <v>0</v>
      </c>
      <c r="I17" s="18">
        <v>11.7</v>
      </c>
    </row>
    <row r="18" spans="1:9" ht="12.75">
      <c r="A18" s="13">
        <v>6</v>
      </c>
      <c r="B18" s="12" t="s">
        <v>69</v>
      </c>
      <c r="C18" s="32" t="s">
        <v>70</v>
      </c>
      <c r="D18" s="32" t="s">
        <v>27</v>
      </c>
      <c r="E18" s="34">
        <v>37849</v>
      </c>
      <c r="F18" s="35">
        <v>2.6</v>
      </c>
      <c r="G18" s="35">
        <v>9.1</v>
      </c>
      <c r="H18" s="35">
        <v>0</v>
      </c>
      <c r="I18" s="18">
        <v>11.7</v>
      </c>
    </row>
    <row r="19" spans="1:9" ht="12.75">
      <c r="A19" s="13"/>
      <c r="B19" s="36" t="s">
        <v>32</v>
      </c>
      <c r="C19" s="37" t="s">
        <v>24</v>
      </c>
      <c r="D19" s="37" t="s">
        <v>28</v>
      </c>
      <c r="E19" s="38">
        <v>37655</v>
      </c>
      <c r="F19" s="39">
        <v>2.6</v>
      </c>
      <c r="G19" s="39">
        <v>9.1</v>
      </c>
      <c r="H19" s="39">
        <v>0</v>
      </c>
      <c r="I19" s="40">
        <v>11.7</v>
      </c>
    </row>
    <row r="20" spans="1:9" ht="12.75">
      <c r="A20" s="13">
        <v>7</v>
      </c>
      <c r="B20" s="12" t="s">
        <v>46</v>
      </c>
      <c r="C20" s="32" t="s">
        <v>43</v>
      </c>
      <c r="D20" s="32" t="s">
        <v>44</v>
      </c>
      <c r="E20" s="34">
        <v>37703</v>
      </c>
      <c r="F20" s="35">
        <v>2.7</v>
      </c>
      <c r="G20" s="35">
        <v>9</v>
      </c>
      <c r="H20" s="35">
        <v>0</v>
      </c>
      <c r="I20" s="18">
        <v>11.7</v>
      </c>
    </row>
    <row r="21" spans="1:9" ht="12.75">
      <c r="A21" s="13">
        <v>8</v>
      </c>
      <c r="B21" s="12" t="s">
        <v>34</v>
      </c>
      <c r="C21" s="32" t="s">
        <v>24</v>
      </c>
      <c r="D21" s="32" t="s">
        <v>28</v>
      </c>
      <c r="E21" s="34">
        <v>38374</v>
      </c>
      <c r="F21" s="35">
        <v>2.6</v>
      </c>
      <c r="G21" s="35">
        <v>9</v>
      </c>
      <c r="H21" s="35">
        <v>0</v>
      </c>
      <c r="I21" s="18">
        <v>11.6</v>
      </c>
    </row>
    <row r="22" spans="1:9" ht="12.75">
      <c r="A22" s="13">
        <v>9</v>
      </c>
      <c r="B22" s="12" t="s">
        <v>74</v>
      </c>
      <c r="C22" s="32" t="s">
        <v>71</v>
      </c>
      <c r="D22" s="32" t="s">
        <v>27</v>
      </c>
      <c r="E22" s="34">
        <v>37860</v>
      </c>
      <c r="F22" s="35">
        <v>2.7</v>
      </c>
      <c r="G22" s="35">
        <v>8.9</v>
      </c>
      <c r="H22" s="35">
        <v>0</v>
      </c>
      <c r="I22" s="18">
        <v>11.600000000000001</v>
      </c>
    </row>
    <row r="23" spans="1:9" ht="12.75">
      <c r="A23" s="13">
        <v>10</v>
      </c>
      <c r="B23" s="12" t="s">
        <v>65</v>
      </c>
      <c r="C23" s="32" t="s">
        <v>61</v>
      </c>
      <c r="D23" s="32" t="s">
        <v>44</v>
      </c>
      <c r="E23" s="34">
        <v>38010</v>
      </c>
      <c r="F23" s="35">
        <v>2.5</v>
      </c>
      <c r="G23" s="35">
        <v>9</v>
      </c>
      <c r="H23" s="35">
        <v>0</v>
      </c>
      <c r="I23" s="18">
        <v>11.5</v>
      </c>
    </row>
    <row r="24" spans="1:9" ht="12.75">
      <c r="A24" s="13">
        <v>11</v>
      </c>
      <c r="B24" s="12" t="s">
        <v>86</v>
      </c>
      <c r="C24" s="32" t="s">
        <v>85</v>
      </c>
      <c r="D24" s="32" t="s">
        <v>25</v>
      </c>
      <c r="E24" s="34">
        <v>37790</v>
      </c>
      <c r="F24" s="35">
        <v>2.4</v>
      </c>
      <c r="G24" s="35">
        <v>9</v>
      </c>
      <c r="H24" s="35">
        <v>0</v>
      </c>
      <c r="I24" s="18">
        <v>11.4</v>
      </c>
    </row>
    <row r="25" spans="1:9" ht="12.75">
      <c r="A25" s="13">
        <v>12</v>
      </c>
      <c r="B25" s="12" t="s">
        <v>64</v>
      </c>
      <c r="C25" s="32" t="s">
        <v>61</v>
      </c>
      <c r="D25" s="32" t="s">
        <v>44</v>
      </c>
      <c r="E25" s="34">
        <v>38069</v>
      </c>
      <c r="F25" s="35">
        <v>2.5</v>
      </c>
      <c r="G25" s="35">
        <v>8.9</v>
      </c>
      <c r="H25" s="35">
        <v>0</v>
      </c>
      <c r="I25" s="18">
        <v>11.4</v>
      </c>
    </row>
    <row r="26" spans="1:9" ht="12.75">
      <c r="A26" s="13">
        <v>13</v>
      </c>
      <c r="B26" s="12" t="s">
        <v>56</v>
      </c>
      <c r="C26" s="32" t="s">
        <v>54</v>
      </c>
      <c r="D26" s="32" t="s">
        <v>27</v>
      </c>
      <c r="E26" s="34">
        <v>37914</v>
      </c>
      <c r="F26" s="35">
        <v>2.6</v>
      </c>
      <c r="G26" s="35">
        <v>8.8</v>
      </c>
      <c r="H26" s="35">
        <v>0</v>
      </c>
      <c r="I26" s="18">
        <v>11.4</v>
      </c>
    </row>
    <row r="27" spans="1:9" ht="12.75">
      <c r="A27" s="13">
        <v>14</v>
      </c>
      <c r="B27" s="12" t="s">
        <v>51</v>
      </c>
      <c r="C27" s="32" t="s">
        <v>43</v>
      </c>
      <c r="D27" s="32" t="s">
        <v>44</v>
      </c>
      <c r="E27" s="34">
        <v>37811</v>
      </c>
      <c r="F27" s="35">
        <v>2.7</v>
      </c>
      <c r="G27" s="35">
        <v>8.7</v>
      </c>
      <c r="H27" s="35">
        <v>0</v>
      </c>
      <c r="I27" s="18">
        <v>11.399999999999999</v>
      </c>
    </row>
    <row r="28" spans="1:9" ht="12.75">
      <c r="A28" s="13">
        <v>15</v>
      </c>
      <c r="B28" s="12" t="s">
        <v>47</v>
      </c>
      <c r="C28" s="32" t="s">
        <v>43</v>
      </c>
      <c r="D28" s="32" t="s">
        <v>44</v>
      </c>
      <c r="E28" s="34">
        <v>37686</v>
      </c>
      <c r="F28" s="35">
        <v>2.7</v>
      </c>
      <c r="G28" s="35">
        <v>8.6</v>
      </c>
      <c r="H28" s="35">
        <v>0</v>
      </c>
      <c r="I28" s="18">
        <v>11.3</v>
      </c>
    </row>
    <row r="29" spans="1:9" ht="12.75">
      <c r="A29" s="13">
        <v>16</v>
      </c>
      <c r="B29" s="12" t="s">
        <v>63</v>
      </c>
      <c r="C29" s="32" t="s">
        <v>61</v>
      </c>
      <c r="D29" s="32" t="s">
        <v>44</v>
      </c>
      <c r="E29" s="34">
        <v>37917</v>
      </c>
      <c r="F29" s="35">
        <v>2.4</v>
      </c>
      <c r="G29" s="35">
        <v>8.7</v>
      </c>
      <c r="H29" s="35">
        <v>0</v>
      </c>
      <c r="I29" s="18">
        <v>11.1</v>
      </c>
    </row>
    <row r="30" spans="1:9" ht="12.75">
      <c r="A30" s="13">
        <v>17</v>
      </c>
      <c r="B30" s="12" t="s">
        <v>59</v>
      </c>
      <c r="C30" s="32" t="s">
        <v>60</v>
      </c>
      <c r="D30" s="32" t="s">
        <v>26</v>
      </c>
      <c r="E30" s="34">
        <v>38346</v>
      </c>
      <c r="F30" s="35">
        <v>2.6</v>
      </c>
      <c r="G30" s="35">
        <v>8.5</v>
      </c>
      <c r="H30" s="35">
        <v>0</v>
      </c>
      <c r="I30" s="18">
        <v>11.1</v>
      </c>
    </row>
    <row r="31" spans="1:9" ht="12.75">
      <c r="A31" s="13">
        <v>18</v>
      </c>
      <c r="B31" s="12" t="s">
        <v>92</v>
      </c>
      <c r="C31" s="32" t="s">
        <v>54</v>
      </c>
      <c r="D31" s="32" t="s">
        <v>27</v>
      </c>
      <c r="E31" s="34">
        <v>37895</v>
      </c>
      <c r="F31" s="35">
        <v>2.6</v>
      </c>
      <c r="G31" s="35">
        <v>8.5</v>
      </c>
      <c r="H31" s="35">
        <v>0</v>
      </c>
      <c r="I31" s="18">
        <v>11.1</v>
      </c>
    </row>
    <row r="32" spans="1:9" ht="12.75">
      <c r="A32" s="13">
        <v>19</v>
      </c>
      <c r="B32" s="12" t="s">
        <v>94</v>
      </c>
      <c r="C32" s="32" t="s">
        <v>54</v>
      </c>
      <c r="D32" s="32" t="s">
        <v>27</v>
      </c>
      <c r="E32" s="34">
        <v>37883</v>
      </c>
      <c r="F32" s="35">
        <v>2.6</v>
      </c>
      <c r="G32" s="35">
        <v>8.5</v>
      </c>
      <c r="H32" s="35">
        <v>0</v>
      </c>
      <c r="I32" s="18">
        <v>11.1</v>
      </c>
    </row>
    <row r="33" spans="1:9" ht="12.75">
      <c r="A33" s="13">
        <v>23</v>
      </c>
      <c r="B33" s="12" t="s">
        <v>57</v>
      </c>
      <c r="C33" s="32" t="s">
        <v>54</v>
      </c>
      <c r="D33" s="32" t="s">
        <v>27</v>
      </c>
      <c r="E33" s="34">
        <v>37963</v>
      </c>
      <c r="F33" s="35">
        <v>2.6</v>
      </c>
      <c r="G33" s="35">
        <v>8.4</v>
      </c>
      <c r="H33" s="35">
        <v>0</v>
      </c>
      <c r="I33" s="18">
        <v>11</v>
      </c>
    </row>
    <row r="34" spans="1:9" ht="12.75">
      <c r="A34" s="13">
        <v>24</v>
      </c>
      <c r="B34" s="12" t="s">
        <v>55</v>
      </c>
      <c r="C34" s="32" t="s">
        <v>54</v>
      </c>
      <c r="D34" s="32" t="s">
        <v>27</v>
      </c>
      <c r="E34" s="34">
        <v>37846</v>
      </c>
      <c r="F34" s="35">
        <v>2.6</v>
      </c>
      <c r="G34" s="35">
        <v>8.3</v>
      </c>
      <c r="H34" s="35">
        <v>0</v>
      </c>
      <c r="I34" s="18">
        <v>10.9</v>
      </c>
    </row>
    <row r="35" spans="1:9" ht="12.75">
      <c r="A35" s="13">
        <v>25</v>
      </c>
      <c r="B35" s="12" t="s">
        <v>73</v>
      </c>
      <c r="C35" s="32" t="s">
        <v>71</v>
      </c>
      <c r="D35" s="32" t="s">
        <v>27</v>
      </c>
      <c r="E35" s="34">
        <v>38293</v>
      </c>
      <c r="F35" s="35">
        <v>2.7</v>
      </c>
      <c r="G35" s="35">
        <v>8.2</v>
      </c>
      <c r="H35" s="35">
        <v>0</v>
      </c>
      <c r="I35" s="18">
        <v>10.899999999999999</v>
      </c>
    </row>
    <row r="36" spans="1:9" ht="12.75">
      <c r="A36" s="13">
        <v>26</v>
      </c>
      <c r="B36" s="12" t="s">
        <v>75</v>
      </c>
      <c r="C36" s="32" t="s">
        <v>71</v>
      </c>
      <c r="D36" s="32" t="s">
        <v>27</v>
      </c>
      <c r="E36" s="34">
        <v>37846</v>
      </c>
      <c r="F36" s="35">
        <v>2.7</v>
      </c>
      <c r="G36" s="35">
        <v>8.2</v>
      </c>
      <c r="H36" s="35">
        <v>0</v>
      </c>
      <c r="I36" s="18">
        <v>10.899999999999999</v>
      </c>
    </row>
    <row r="37" spans="1:9" ht="12.75">
      <c r="A37" s="13">
        <v>27</v>
      </c>
      <c r="B37" s="12" t="s">
        <v>48</v>
      </c>
      <c r="C37" s="32" t="s">
        <v>43</v>
      </c>
      <c r="D37" s="32" t="s">
        <v>44</v>
      </c>
      <c r="E37" s="34">
        <v>37737</v>
      </c>
      <c r="F37" s="35">
        <v>2.5</v>
      </c>
      <c r="G37" s="35">
        <v>8.3</v>
      </c>
      <c r="H37" s="35">
        <v>0</v>
      </c>
      <c r="I37" s="18">
        <v>10.8</v>
      </c>
    </row>
    <row r="38" spans="1:9" ht="12.75">
      <c r="A38" s="13">
        <v>29</v>
      </c>
      <c r="B38" s="12" t="s">
        <v>62</v>
      </c>
      <c r="C38" s="32" t="s">
        <v>61</v>
      </c>
      <c r="D38" s="32" t="s">
        <v>44</v>
      </c>
      <c r="E38" s="34">
        <v>38264</v>
      </c>
      <c r="F38" s="35">
        <v>2.6</v>
      </c>
      <c r="G38" s="35">
        <v>8.2</v>
      </c>
      <c r="H38" s="35">
        <v>0</v>
      </c>
      <c r="I38" s="18">
        <v>10.799999999999999</v>
      </c>
    </row>
    <row r="39" spans="1:9" ht="12.75">
      <c r="A39" s="13">
        <v>28</v>
      </c>
      <c r="B39" s="12" t="s">
        <v>72</v>
      </c>
      <c r="C39" s="32" t="s">
        <v>71</v>
      </c>
      <c r="D39" s="32" t="s">
        <v>27</v>
      </c>
      <c r="E39" s="34">
        <v>37776</v>
      </c>
      <c r="F39" s="35">
        <v>2.7</v>
      </c>
      <c r="G39" s="35">
        <v>8.1</v>
      </c>
      <c r="H39" s="35">
        <v>0</v>
      </c>
      <c r="I39" s="18">
        <v>10.8</v>
      </c>
    </row>
    <row r="40" spans="1:9" ht="12.75">
      <c r="A40" s="13">
        <v>30</v>
      </c>
      <c r="B40" s="12" t="s">
        <v>58</v>
      </c>
      <c r="C40" s="32" t="s">
        <v>60</v>
      </c>
      <c r="D40" s="32" t="s">
        <v>26</v>
      </c>
      <c r="E40" s="34">
        <v>37969</v>
      </c>
      <c r="F40" s="35">
        <v>2.4</v>
      </c>
      <c r="G40" s="35">
        <v>8.3</v>
      </c>
      <c r="H40" s="35">
        <v>0</v>
      </c>
      <c r="I40" s="18">
        <v>10.700000000000001</v>
      </c>
    </row>
    <row r="41" spans="1:9" ht="12.75">
      <c r="A41" s="13">
        <v>32</v>
      </c>
      <c r="B41" s="12" t="s">
        <v>67</v>
      </c>
      <c r="C41" s="32" t="s">
        <v>61</v>
      </c>
      <c r="D41" s="32" t="s">
        <v>44</v>
      </c>
      <c r="E41" s="34">
        <v>38583</v>
      </c>
      <c r="F41" s="35">
        <v>2.5</v>
      </c>
      <c r="G41" s="35">
        <v>8.2</v>
      </c>
      <c r="H41" s="35">
        <v>0</v>
      </c>
      <c r="I41" s="18">
        <v>10.7</v>
      </c>
    </row>
    <row r="42" spans="1:9" ht="12.75">
      <c r="A42" s="13">
        <v>31</v>
      </c>
      <c r="B42" s="12" t="s">
        <v>52</v>
      </c>
      <c r="C42" s="32" t="s">
        <v>53</v>
      </c>
      <c r="D42" s="32" t="s">
        <v>25</v>
      </c>
      <c r="E42" s="34">
        <v>37759</v>
      </c>
      <c r="F42" s="35">
        <v>2.6</v>
      </c>
      <c r="G42" s="35">
        <v>8.1</v>
      </c>
      <c r="H42" s="35">
        <v>0</v>
      </c>
      <c r="I42" s="18">
        <v>10.7</v>
      </c>
    </row>
    <row r="43" spans="1:9" ht="12.75">
      <c r="A43" s="13">
        <v>33</v>
      </c>
      <c r="B43" s="12" t="s">
        <v>49</v>
      </c>
      <c r="C43" s="32" t="s">
        <v>43</v>
      </c>
      <c r="D43" s="32" t="s">
        <v>44</v>
      </c>
      <c r="E43" s="34">
        <v>37759</v>
      </c>
      <c r="F43" s="35">
        <v>2.5</v>
      </c>
      <c r="G43" s="35">
        <v>8.1</v>
      </c>
      <c r="H43" s="35">
        <v>0</v>
      </c>
      <c r="I43" s="18">
        <v>10.6</v>
      </c>
    </row>
    <row r="44" spans="1:9" ht="12.75">
      <c r="A44" s="13">
        <v>34</v>
      </c>
      <c r="B44" s="12" t="s">
        <v>76</v>
      </c>
      <c r="C44" s="32" t="s">
        <v>71</v>
      </c>
      <c r="D44" s="32" t="s">
        <v>27</v>
      </c>
      <c r="E44" s="34">
        <v>38259</v>
      </c>
      <c r="F44" s="35">
        <v>2</v>
      </c>
      <c r="G44" s="35">
        <v>8.2</v>
      </c>
      <c r="H44" s="35">
        <v>0</v>
      </c>
      <c r="I44" s="18">
        <v>10.2</v>
      </c>
    </row>
    <row r="45" spans="1:9" ht="12.75">
      <c r="A45" s="13">
        <v>35</v>
      </c>
      <c r="B45" s="12" t="s">
        <v>87</v>
      </c>
      <c r="C45" s="32" t="s">
        <v>85</v>
      </c>
      <c r="D45" s="32" t="s">
        <v>25</v>
      </c>
      <c r="E45" s="34">
        <v>37926</v>
      </c>
      <c r="F45" s="35">
        <v>2.4</v>
      </c>
      <c r="G45" s="35">
        <v>7.8</v>
      </c>
      <c r="H45" s="35">
        <v>0</v>
      </c>
      <c r="I45" s="18">
        <v>10.2</v>
      </c>
    </row>
    <row r="46" spans="1:9" ht="12.75">
      <c r="A46" s="13">
        <v>36</v>
      </c>
      <c r="B46" s="12" t="s">
        <v>83</v>
      </c>
      <c r="C46" s="32" t="s">
        <v>81</v>
      </c>
      <c r="D46" s="32" t="s">
        <v>44</v>
      </c>
      <c r="E46" s="34">
        <v>38493</v>
      </c>
      <c r="F46" s="35">
        <v>2.4</v>
      </c>
      <c r="G46" s="35">
        <v>7.5</v>
      </c>
      <c r="H46" s="35">
        <v>0</v>
      </c>
      <c r="I46" s="18">
        <v>9.9</v>
      </c>
    </row>
    <row r="47" spans="1:9" ht="12.75">
      <c r="A47" s="13">
        <v>37</v>
      </c>
      <c r="B47" s="12" t="s">
        <v>84</v>
      </c>
      <c r="C47" s="32" t="s">
        <v>81</v>
      </c>
      <c r="D47" s="32" t="s">
        <v>44</v>
      </c>
      <c r="E47" s="34">
        <v>37777</v>
      </c>
      <c r="F47" s="35">
        <v>2.6</v>
      </c>
      <c r="G47" s="35">
        <v>7.1</v>
      </c>
      <c r="H47" s="35">
        <v>0</v>
      </c>
      <c r="I47" s="18">
        <v>9.7</v>
      </c>
    </row>
    <row r="48" spans="1:9" ht="12.75">
      <c r="A48" s="13">
        <v>38</v>
      </c>
      <c r="B48" s="12" t="s">
        <v>40</v>
      </c>
      <c r="C48" s="32" t="s">
        <v>42</v>
      </c>
      <c r="D48" s="32" t="s">
        <v>27</v>
      </c>
      <c r="E48" s="34">
        <v>37657</v>
      </c>
      <c r="F48" s="35">
        <v>1.9</v>
      </c>
      <c r="G48" s="35">
        <v>7.7</v>
      </c>
      <c r="H48" s="35">
        <v>0</v>
      </c>
      <c r="I48" s="18">
        <v>9.6</v>
      </c>
    </row>
    <row r="49" spans="1:9" ht="12.75">
      <c r="A49" s="13">
        <v>39</v>
      </c>
      <c r="B49" s="12" t="s">
        <v>68</v>
      </c>
      <c r="C49" s="32" t="s">
        <v>61</v>
      </c>
      <c r="D49" s="32" t="s">
        <v>44</v>
      </c>
      <c r="E49" s="34">
        <v>37832</v>
      </c>
      <c r="F49" s="35">
        <v>2.5</v>
      </c>
      <c r="G49" s="35">
        <v>7.1</v>
      </c>
      <c r="H49" s="35">
        <v>0</v>
      </c>
      <c r="I49" s="18">
        <v>9.6</v>
      </c>
    </row>
    <row r="50" spans="1:9" ht="12.75">
      <c r="A50" s="13">
        <v>40</v>
      </c>
      <c r="B50" s="12" t="s">
        <v>41</v>
      </c>
      <c r="C50" s="32" t="s">
        <v>42</v>
      </c>
      <c r="D50" s="32" t="s">
        <v>27</v>
      </c>
      <c r="E50" s="34">
        <v>37963</v>
      </c>
      <c r="F50" s="35">
        <v>2.4</v>
      </c>
      <c r="G50" s="35">
        <v>6.9</v>
      </c>
      <c r="H50" s="35">
        <v>0</v>
      </c>
      <c r="I50" s="18">
        <v>9.3</v>
      </c>
    </row>
    <row r="51" spans="1:9" ht="12.75">
      <c r="A51" s="13">
        <v>41</v>
      </c>
      <c r="B51" s="12" t="s">
        <v>45</v>
      </c>
      <c r="C51" s="32" t="s">
        <v>43</v>
      </c>
      <c r="D51" s="32" t="s">
        <v>44</v>
      </c>
      <c r="E51" s="34">
        <v>37961</v>
      </c>
      <c r="F51" s="35">
        <v>2.7</v>
      </c>
      <c r="G51" s="35">
        <v>6.4</v>
      </c>
      <c r="H51" s="35">
        <v>0</v>
      </c>
      <c r="I51" s="18">
        <v>9.100000000000001</v>
      </c>
    </row>
    <row r="52" spans="1:9" ht="12.75">
      <c r="A52" s="13">
        <v>42</v>
      </c>
      <c r="B52" s="12" t="s">
        <v>37</v>
      </c>
      <c r="C52" s="32" t="s">
        <v>42</v>
      </c>
      <c r="D52" s="32" t="s">
        <v>27</v>
      </c>
      <c r="E52" s="34">
        <v>37660</v>
      </c>
      <c r="F52" s="35">
        <v>1.8</v>
      </c>
      <c r="G52" s="35">
        <v>7.2</v>
      </c>
      <c r="H52" s="35">
        <v>0</v>
      </c>
      <c r="I52" s="18">
        <v>9</v>
      </c>
    </row>
    <row r="53" spans="1:9" ht="12.75">
      <c r="A53" s="13">
        <v>43</v>
      </c>
      <c r="B53" s="12" t="s">
        <v>39</v>
      </c>
      <c r="C53" s="32" t="s">
        <v>42</v>
      </c>
      <c r="D53" s="32" t="s">
        <v>27</v>
      </c>
      <c r="E53" s="34">
        <v>38384</v>
      </c>
      <c r="F53" s="35">
        <v>1.8</v>
      </c>
      <c r="G53" s="35">
        <v>7</v>
      </c>
      <c r="H53" s="35">
        <v>0</v>
      </c>
      <c r="I53" s="18">
        <v>8.8</v>
      </c>
    </row>
    <row r="54" spans="1:9" ht="12.75">
      <c r="A54" s="13">
        <v>44</v>
      </c>
      <c r="B54" s="12" t="s">
        <v>82</v>
      </c>
      <c r="C54" s="32" t="s">
        <v>81</v>
      </c>
      <c r="D54" s="32" t="s">
        <v>44</v>
      </c>
      <c r="E54" s="34">
        <v>38177</v>
      </c>
      <c r="F54" s="35">
        <v>2.4</v>
      </c>
      <c r="G54" s="35">
        <v>6.2</v>
      </c>
      <c r="H54" s="35">
        <v>0</v>
      </c>
      <c r="I54" s="18">
        <v>8.6</v>
      </c>
    </row>
    <row r="55" spans="1:9" ht="12.75">
      <c r="A55" s="13">
        <v>45</v>
      </c>
      <c r="B55" s="12" t="s">
        <v>50</v>
      </c>
      <c r="C55" s="32" t="s">
        <v>43</v>
      </c>
      <c r="D55" s="32" t="s">
        <v>44</v>
      </c>
      <c r="E55" s="34">
        <v>37984</v>
      </c>
      <c r="F55" s="35">
        <v>2.4</v>
      </c>
      <c r="G55" s="35">
        <v>5.9</v>
      </c>
      <c r="H55" s="35">
        <v>0</v>
      </c>
      <c r="I55" s="18">
        <v>8.3</v>
      </c>
    </row>
    <row r="56" spans="1:9" ht="12.75">
      <c r="A56" s="13">
        <v>46</v>
      </c>
      <c r="B56" s="12" t="s">
        <v>80</v>
      </c>
      <c r="C56" s="32" t="s">
        <v>81</v>
      </c>
      <c r="D56" s="32" t="s">
        <v>44</v>
      </c>
      <c r="E56" s="34">
        <v>37672</v>
      </c>
      <c r="F56" s="35">
        <v>2.5</v>
      </c>
      <c r="G56" s="35">
        <v>5.8</v>
      </c>
      <c r="H56" s="35">
        <v>0.1</v>
      </c>
      <c r="I56" s="18">
        <v>8.200000000000001</v>
      </c>
    </row>
    <row r="57" spans="1:9" ht="12.75">
      <c r="A57" s="13">
        <v>47</v>
      </c>
      <c r="B57" s="12" t="s">
        <v>66</v>
      </c>
      <c r="C57" s="32" t="s">
        <v>61</v>
      </c>
      <c r="D57" s="32" t="s">
        <v>44</v>
      </c>
      <c r="E57" s="34">
        <v>38003</v>
      </c>
      <c r="F57" s="35">
        <v>2.1</v>
      </c>
      <c r="G57" s="35">
        <v>6</v>
      </c>
      <c r="H57" s="35">
        <v>0</v>
      </c>
      <c r="I57" s="18">
        <v>8.1</v>
      </c>
    </row>
    <row r="58" spans="1:9" ht="12.75">
      <c r="A58" s="13">
        <v>48</v>
      </c>
      <c r="B58" s="12" t="s">
        <v>38</v>
      </c>
      <c r="C58" s="32" t="s">
        <v>42</v>
      </c>
      <c r="D58" s="32" t="s">
        <v>27</v>
      </c>
      <c r="E58" s="34">
        <v>37784</v>
      </c>
      <c r="F58" s="35">
        <v>2.4</v>
      </c>
      <c r="G58" s="35">
        <v>4</v>
      </c>
      <c r="H58" s="35">
        <v>0</v>
      </c>
      <c r="I58" s="18">
        <v>6.4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B12:E16 F11:I16 B17:I58">
    <cfRule type="cellIs" priority="1" dxfId="2" operator="equal" stopIfTrue="1">
      <formula>0</formula>
    </cfRule>
  </conditionalFormatting>
  <printOptions horizontalCentered="1"/>
  <pageMargins left="0" right="0" top="0.74" bottom="0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56" t="s">
        <v>9</v>
      </c>
      <c r="B1" s="56"/>
      <c r="C1" s="56"/>
      <c r="D1" s="56"/>
      <c r="E1" s="56"/>
      <c r="F1" s="56"/>
      <c r="G1" s="56"/>
      <c r="H1" s="56"/>
      <c r="I1" s="56"/>
    </row>
    <row r="2" spans="1:9" ht="16.5" customHeight="1">
      <c r="A2" s="56" t="s">
        <v>18</v>
      </c>
      <c r="B2" s="56"/>
      <c r="C2" s="56"/>
      <c r="D2" s="56"/>
      <c r="E2" s="56"/>
      <c r="F2" s="56"/>
      <c r="G2" s="56"/>
      <c r="H2" s="56"/>
      <c r="I2" s="56"/>
    </row>
    <row r="3" spans="2:5" s="6" customFormat="1" ht="13.5" customHeight="1">
      <c r="B3" s="6" t="s">
        <v>7</v>
      </c>
      <c r="C3" s="19" t="s">
        <v>31</v>
      </c>
      <c r="D3" s="19"/>
      <c r="E3" s="19"/>
    </row>
    <row r="4" spans="2:5" s="6" customFormat="1" ht="13.5" customHeight="1">
      <c r="B4" s="6" t="s">
        <v>3</v>
      </c>
      <c r="C4" s="19" t="s">
        <v>88</v>
      </c>
      <c r="D4" s="9"/>
      <c r="E4" s="9"/>
    </row>
    <row r="5" spans="2:5" s="6" customFormat="1" ht="13.5" customHeight="1">
      <c r="B5" s="6" t="s">
        <v>8</v>
      </c>
      <c r="C5" s="20">
        <v>41721</v>
      </c>
      <c r="D5" s="7"/>
      <c r="E5" s="7"/>
    </row>
    <row r="6" s="2" customFormat="1" ht="12.75">
      <c r="F6" s="8"/>
    </row>
    <row r="7" spans="1:9" s="3" customFormat="1" ht="22.5" customHeight="1">
      <c r="A7" s="58" t="s">
        <v>20</v>
      </c>
      <c r="B7" s="58"/>
      <c r="C7" s="58"/>
      <c r="D7" s="58"/>
      <c r="E7" s="58"/>
      <c r="F7" s="58"/>
      <c r="G7" s="58"/>
      <c r="H7" s="58"/>
      <c r="I7" s="58"/>
    </row>
    <row r="8" spans="1:9" s="3" customFormat="1" ht="21.75" customHeight="1">
      <c r="A8" s="58" t="s">
        <v>23</v>
      </c>
      <c r="B8" s="58"/>
      <c r="C8" s="58"/>
      <c r="D8" s="58"/>
      <c r="E8" s="58"/>
      <c r="F8" s="58"/>
      <c r="G8" s="58"/>
      <c r="H8" s="58"/>
      <c r="I8" s="58"/>
    </row>
    <row r="9" spans="6:9" s="3" customFormat="1" ht="18" customHeight="1">
      <c r="F9" s="50" t="s">
        <v>22</v>
      </c>
      <c r="G9" s="51"/>
      <c r="H9" s="51"/>
      <c r="I9" s="52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1" t="s">
        <v>19</v>
      </c>
      <c r="F10" s="14" t="s">
        <v>12</v>
      </c>
      <c r="G10" s="14" t="s">
        <v>11</v>
      </c>
      <c r="H10" s="14" t="s">
        <v>29</v>
      </c>
      <c r="I10" s="14" t="s">
        <v>13</v>
      </c>
    </row>
    <row r="11" spans="1:9" ht="12.75">
      <c r="A11" s="13"/>
      <c r="B11" s="36" t="s">
        <v>32</v>
      </c>
      <c r="C11" s="37" t="s">
        <v>24</v>
      </c>
      <c r="D11" s="37" t="s">
        <v>28</v>
      </c>
      <c r="E11" s="38">
        <v>37655</v>
      </c>
      <c r="F11" s="39">
        <v>2.7</v>
      </c>
      <c r="G11" s="39">
        <v>9.5</v>
      </c>
      <c r="H11" s="39">
        <v>0</v>
      </c>
      <c r="I11" s="40">
        <v>12.2</v>
      </c>
    </row>
    <row r="12" spans="1:9" ht="12.75">
      <c r="A12" s="13"/>
      <c r="B12" s="36" t="s">
        <v>93</v>
      </c>
      <c r="C12" s="37" t="s">
        <v>54</v>
      </c>
      <c r="D12" s="37" t="s">
        <v>27</v>
      </c>
      <c r="E12" s="38">
        <v>38160</v>
      </c>
      <c r="F12" s="39">
        <v>2.7</v>
      </c>
      <c r="G12" s="39">
        <v>9.4</v>
      </c>
      <c r="H12" s="39">
        <v>0</v>
      </c>
      <c r="I12" s="40">
        <v>12.100000000000001</v>
      </c>
    </row>
    <row r="13" spans="1:9" ht="12.75">
      <c r="A13" s="13">
        <v>1</v>
      </c>
      <c r="B13" s="41" t="s">
        <v>74</v>
      </c>
      <c r="C13" s="43" t="s">
        <v>71</v>
      </c>
      <c r="D13" s="43" t="s">
        <v>27</v>
      </c>
      <c r="E13" s="44">
        <v>37860</v>
      </c>
      <c r="F13" s="45">
        <v>2.7</v>
      </c>
      <c r="G13" s="45">
        <v>9.1</v>
      </c>
      <c r="H13" s="45">
        <v>0</v>
      </c>
      <c r="I13" s="42">
        <v>11.8</v>
      </c>
    </row>
    <row r="14" spans="1:9" ht="12.75">
      <c r="A14" s="13">
        <v>2</v>
      </c>
      <c r="B14" s="41" t="s">
        <v>35</v>
      </c>
      <c r="C14" s="43" t="s">
        <v>24</v>
      </c>
      <c r="D14" s="43" t="s">
        <v>28</v>
      </c>
      <c r="E14" s="44">
        <v>37686</v>
      </c>
      <c r="F14" s="45">
        <v>2.7</v>
      </c>
      <c r="G14" s="45">
        <v>9.1</v>
      </c>
      <c r="H14" s="45">
        <v>0</v>
      </c>
      <c r="I14" s="42">
        <v>11.8</v>
      </c>
    </row>
    <row r="15" spans="1:9" ht="12.75">
      <c r="A15" s="13">
        <v>3</v>
      </c>
      <c r="B15" s="41" t="s">
        <v>33</v>
      </c>
      <c r="C15" s="43" t="s">
        <v>24</v>
      </c>
      <c r="D15" s="43" t="s">
        <v>28</v>
      </c>
      <c r="E15" s="44">
        <v>37648</v>
      </c>
      <c r="F15" s="45">
        <v>2.7</v>
      </c>
      <c r="G15" s="45">
        <v>9.1</v>
      </c>
      <c r="H15" s="45">
        <v>0</v>
      </c>
      <c r="I15" s="42">
        <v>11.8</v>
      </c>
    </row>
    <row r="16" spans="1:9" ht="12.75">
      <c r="A16" s="13">
        <v>4</v>
      </c>
      <c r="B16" s="12" t="s">
        <v>45</v>
      </c>
      <c r="C16" s="32" t="s">
        <v>43</v>
      </c>
      <c r="D16" s="32" t="s">
        <v>44</v>
      </c>
      <c r="E16" s="34">
        <v>37961</v>
      </c>
      <c r="F16" s="35">
        <v>2.7</v>
      </c>
      <c r="G16" s="35">
        <v>9</v>
      </c>
      <c r="H16" s="35">
        <v>0</v>
      </c>
      <c r="I16" s="18">
        <v>11.7</v>
      </c>
    </row>
    <row r="17" spans="1:9" ht="12.75">
      <c r="A17" s="13">
        <v>5</v>
      </c>
      <c r="B17" s="12" t="s">
        <v>55</v>
      </c>
      <c r="C17" s="32" t="s">
        <v>54</v>
      </c>
      <c r="D17" s="32" t="s">
        <v>27</v>
      </c>
      <c r="E17" s="34">
        <v>37846</v>
      </c>
      <c r="F17" s="35">
        <v>2.7</v>
      </c>
      <c r="G17" s="35">
        <v>9</v>
      </c>
      <c r="H17" s="35">
        <v>0</v>
      </c>
      <c r="I17" s="18">
        <v>11.7</v>
      </c>
    </row>
    <row r="18" spans="1:9" ht="12.75">
      <c r="A18" s="13">
        <v>6</v>
      </c>
      <c r="B18" s="12" t="s">
        <v>75</v>
      </c>
      <c r="C18" s="32" t="s">
        <v>71</v>
      </c>
      <c r="D18" s="32" t="s">
        <v>27</v>
      </c>
      <c r="E18" s="34">
        <v>37846</v>
      </c>
      <c r="F18" s="35">
        <v>2.7</v>
      </c>
      <c r="G18" s="35">
        <v>8.9</v>
      </c>
      <c r="H18" s="35">
        <v>0</v>
      </c>
      <c r="I18" s="18">
        <v>11.600000000000001</v>
      </c>
    </row>
    <row r="19" spans="1:9" ht="12.75">
      <c r="A19" s="13">
        <v>7</v>
      </c>
      <c r="B19" s="12" t="s">
        <v>46</v>
      </c>
      <c r="C19" s="32" t="s">
        <v>43</v>
      </c>
      <c r="D19" s="32" t="s">
        <v>44</v>
      </c>
      <c r="E19" s="34">
        <v>37703</v>
      </c>
      <c r="F19" s="35">
        <v>2.7</v>
      </c>
      <c r="G19" s="35">
        <v>8.9</v>
      </c>
      <c r="H19" s="35">
        <v>0</v>
      </c>
      <c r="I19" s="18">
        <v>11.600000000000001</v>
      </c>
    </row>
    <row r="20" spans="1:9" ht="12.75">
      <c r="A20" s="13">
        <v>8</v>
      </c>
      <c r="B20" s="12" t="s">
        <v>50</v>
      </c>
      <c r="C20" s="32" t="s">
        <v>43</v>
      </c>
      <c r="D20" s="32" t="s">
        <v>44</v>
      </c>
      <c r="E20" s="34">
        <v>37984</v>
      </c>
      <c r="F20" s="35">
        <v>2.7</v>
      </c>
      <c r="G20" s="35">
        <v>8.8</v>
      </c>
      <c r="H20" s="35">
        <v>0</v>
      </c>
      <c r="I20" s="18">
        <v>11.5</v>
      </c>
    </row>
    <row r="21" spans="1:9" ht="12.75">
      <c r="A21" s="13">
        <v>9</v>
      </c>
      <c r="B21" s="12" t="s">
        <v>63</v>
      </c>
      <c r="C21" s="32" t="s">
        <v>61</v>
      </c>
      <c r="D21" s="32" t="s">
        <v>44</v>
      </c>
      <c r="E21" s="34">
        <v>37917</v>
      </c>
      <c r="F21" s="35">
        <v>2.7</v>
      </c>
      <c r="G21" s="35">
        <v>8.8</v>
      </c>
      <c r="H21" s="35">
        <v>0</v>
      </c>
      <c r="I21" s="18">
        <v>11.5</v>
      </c>
    </row>
    <row r="22" spans="1:9" ht="12.75">
      <c r="A22" s="13">
        <v>10</v>
      </c>
      <c r="B22" s="12" t="s">
        <v>58</v>
      </c>
      <c r="C22" s="32" t="s">
        <v>60</v>
      </c>
      <c r="D22" s="32" t="s">
        <v>26</v>
      </c>
      <c r="E22" s="34">
        <v>37969</v>
      </c>
      <c r="F22" s="35">
        <v>2.7</v>
      </c>
      <c r="G22" s="35">
        <v>8.7</v>
      </c>
      <c r="H22" s="35">
        <v>0</v>
      </c>
      <c r="I22" s="18">
        <v>11.399999999999999</v>
      </c>
    </row>
    <row r="23" spans="1:9" ht="12.75">
      <c r="A23" s="13">
        <v>11</v>
      </c>
      <c r="B23" s="12" t="s">
        <v>87</v>
      </c>
      <c r="C23" s="32" t="s">
        <v>85</v>
      </c>
      <c r="D23" s="32" t="s">
        <v>25</v>
      </c>
      <c r="E23" s="34">
        <v>37926</v>
      </c>
      <c r="F23" s="35">
        <v>2.7</v>
      </c>
      <c r="G23" s="35">
        <v>8.7</v>
      </c>
      <c r="H23" s="35">
        <v>0</v>
      </c>
      <c r="I23" s="18">
        <v>11.399999999999999</v>
      </c>
    </row>
    <row r="24" spans="1:9" ht="12.75">
      <c r="A24" s="13">
        <v>12</v>
      </c>
      <c r="B24" s="12" t="s">
        <v>92</v>
      </c>
      <c r="C24" s="32" t="s">
        <v>54</v>
      </c>
      <c r="D24" s="32" t="s">
        <v>27</v>
      </c>
      <c r="E24" s="34">
        <v>37895</v>
      </c>
      <c r="F24" s="35">
        <v>2.7</v>
      </c>
      <c r="G24" s="35">
        <v>8.7</v>
      </c>
      <c r="H24" s="35">
        <v>0</v>
      </c>
      <c r="I24" s="18">
        <v>11.399999999999999</v>
      </c>
    </row>
    <row r="25" spans="1:9" ht="12.75">
      <c r="A25" s="13">
        <v>13</v>
      </c>
      <c r="B25" s="12" t="s">
        <v>36</v>
      </c>
      <c r="C25" s="32" t="s">
        <v>24</v>
      </c>
      <c r="D25" s="32" t="s">
        <v>28</v>
      </c>
      <c r="E25" s="34">
        <v>37877</v>
      </c>
      <c r="F25" s="35">
        <v>2.7</v>
      </c>
      <c r="G25" s="35">
        <v>8.7</v>
      </c>
      <c r="H25" s="35">
        <v>0</v>
      </c>
      <c r="I25" s="18">
        <v>11.399999999999999</v>
      </c>
    </row>
    <row r="26" spans="1:9" ht="12.75">
      <c r="A26" s="13">
        <v>14</v>
      </c>
      <c r="B26" s="12" t="s">
        <v>69</v>
      </c>
      <c r="C26" s="32" t="s">
        <v>70</v>
      </c>
      <c r="D26" s="32" t="s">
        <v>27</v>
      </c>
      <c r="E26" s="34">
        <v>37849</v>
      </c>
      <c r="F26" s="35">
        <v>2.7</v>
      </c>
      <c r="G26" s="35">
        <v>8.7</v>
      </c>
      <c r="H26" s="35">
        <v>0</v>
      </c>
      <c r="I26" s="18">
        <v>11.399999999999999</v>
      </c>
    </row>
    <row r="27" spans="1:9" ht="12.75">
      <c r="A27" s="13">
        <v>15</v>
      </c>
      <c r="B27" s="12" t="s">
        <v>64</v>
      </c>
      <c r="C27" s="32" t="s">
        <v>61</v>
      </c>
      <c r="D27" s="32" t="s">
        <v>44</v>
      </c>
      <c r="E27" s="34">
        <v>38069</v>
      </c>
      <c r="F27" s="35">
        <v>2.7</v>
      </c>
      <c r="G27" s="35">
        <v>8.6</v>
      </c>
      <c r="H27" s="35">
        <v>0</v>
      </c>
      <c r="I27" s="18">
        <v>11.3</v>
      </c>
    </row>
    <row r="28" spans="1:9" ht="12.75">
      <c r="A28" s="13">
        <v>16</v>
      </c>
      <c r="B28" s="12" t="s">
        <v>94</v>
      </c>
      <c r="C28" s="32" t="s">
        <v>54</v>
      </c>
      <c r="D28" s="32" t="s">
        <v>27</v>
      </c>
      <c r="E28" s="34">
        <v>37883</v>
      </c>
      <c r="F28" s="35">
        <v>2.7</v>
      </c>
      <c r="G28" s="35">
        <v>8.6</v>
      </c>
      <c r="H28" s="35">
        <v>0</v>
      </c>
      <c r="I28" s="18">
        <v>11.3</v>
      </c>
    </row>
    <row r="29" spans="1:9" ht="12.75">
      <c r="A29" s="13">
        <v>17</v>
      </c>
      <c r="B29" s="12" t="s">
        <v>47</v>
      </c>
      <c r="C29" s="32" t="s">
        <v>43</v>
      </c>
      <c r="D29" s="32" t="s">
        <v>44</v>
      </c>
      <c r="E29" s="34">
        <v>37686</v>
      </c>
      <c r="F29" s="35">
        <v>2.7</v>
      </c>
      <c r="G29" s="35">
        <v>8.6</v>
      </c>
      <c r="H29" s="35">
        <v>0</v>
      </c>
      <c r="I29" s="18">
        <v>11.3</v>
      </c>
    </row>
    <row r="30" spans="1:9" ht="12.75">
      <c r="A30" s="13">
        <v>18</v>
      </c>
      <c r="B30" s="12" t="s">
        <v>80</v>
      </c>
      <c r="C30" s="32" t="s">
        <v>81</v>
      </c>
      <c r="D30" s="32" t="s">
        <v>44</v>
      </c>
      <c r="E30" s="34">
        <v>37672</v>
      </c>
      <c r="F30" s="35">
        <v>2.7</v>
      </c>
      <c r="G30" s="35">
        <v>8.6</v>
      </c>
      <c r="H30" s="35">
        <v>0</v>
      </c>
      <c r="I30" s="18">
        <v>11.3</v>
      </c>
    </row>
    <row r="31" spans="1:9" ht="12.75">
      <c r="A31" s="13">
        <v>19</v>
      </c>
      <c r="B31" s="12" t="s">
        <v>56</v>
      </c>
      <c r="C31" s="32" t="s">
        <v>54</v>
      </c>
      <c r="D31" s="32" t="s">
        <v>27</v>
      </c>
      <c r="E31" s="34">
        <v>37914</v>
      </c>
      <c r="F31" s="35">
        <v>2.7</v>
      </c>
      <c r="G31" s="35">
        <v>8.5</v>
      </c>
      <c r="H31" s="35">
        <v>0</v>
      </c>
      <c r="I31" s="18">
        <v>11.2</v>
      </c>
    </row>
    <row r="32" spans="1:9" ht="12.75">
      <c r="A32" s="13">
        <v>20</v>
      </c>
      <c r="B32" s="12" t="s">
        <v>48</v>
      </c>
      <c r="C32" s="32" t="s">
        <v>43</v>
      </c>
      <c r="D32" s="32" t="s">
        <v>44</v>
      </c>
      <c r="E32" s="34">
        <v>37737</v>
      </c>
      <c r="F32" s="35">
        <v>2.7</v>
      </c>
      <c r="G32" s="35">
        <v>8.5</v>
      </c>
      <c r="H32" s="35">
        <v>0</v>
      </c>
      <c r="I32" s="18">
        <v>11.2</v>
      </c>
    </row>
    <row r="33" spans="1:9" ht="12.75">
      <c r="A33" s="13"/>
      <c r="B33" s="36" t="s">
        <v>79</v>
      </c>
      <c r="C33" s="37" t="s">
        <v>91</v>
      </c>
      <c r="D33" s="37" t="s">
        <v>26</v>
      </c>
      <c r="E33" s="38">
        <v>38158</v>
      </c>
      <c r="F33" s="39">
        <v>2.7</v>
      </c>
      <c r="G33" s="39">
        <v>8.5</v>
      </c>
      <c r="H33" s="39">
        <v>0</v>
      </c>
      <c r="I33" s="40">
        <v>11.2</v>
      </c>
    </row>
    <row r="34" spans="1:9" ht="12.75">
      <c r="A34" s="13">
        <v>21</v>
      </c>
      <c r="B34" s="12" t="s">
        <v>86</v>
      </c>
      <c r="C34" s="32" t="s">
        <v>85</v>
      </c>
      <c r="D34" s="32" t="s">
        <v>25</v>
      </c>
      <c r="E34" s="34">
        <v>37790</v>
      </c>
      <c r="F34" s="35">
        <v>2.2</v>
      </c>
      <c r="G34" s="35">
        <v>9</v>
      </c>
      <c r="H34" s="35">
        <v>0</v>
      </c>
      <c r="I34" s="18">
        <v>11.2</v>
      </c>
    </row>
    <row r="35" spans="1:9" ht="12.75">
      <c r="A35" s="13">
        <v>22</v>
      </c>
      <c r="B35" s="12" t="s">
        <v>65</v>
      </c>
      <c r="C35" s="32" t="s">
        <v>61</v>
      </c>
      <c r="D35" s="32" t="s">
        <v>44</v>
      </c>
      <c r="E35" s="34">
        <v>38010</v>
      </c>
      <c r="F35" s="35">
        <v>2.7</v>
      </c>
      <c r="G35" s="35">
        <v>8.4</v>
      </c>
      <c r="H35" s="35">
        <v>0</v>
      </c>
      <c r="I35" s="18">
        <v>11.100000000000001</v>
      </c>
    </row>
    <row r="36" spans="1:9" ht="12.75">
      <c r="A36" s="13">
        <v>23</v>
      </c>
      <c r="B36" s="12" t="s">
        <v>68</v>
      </c>
      <c r="C36" s="32" t="s">
        <v>61</v>
      </c>
      <c r="D36" s="32" t="s">
        <v>44</v>
      </c>
      <c r="E36" s="34">
        <v>37832</v>
      </c>
      <c r="F36" s="35">
        <v>2.7</v>
      </c>
      <c r="G36" s="35">
        <v>8.4</v>
      </c>
      <c r="H36" s="35">
        <v>0</v>
      </c>
      <c r="I36" s="18">
        <v>11.100000000000001</v>
      </c>
    </row>
    <row r="37" spans="1:9" ht="12.75">
      <c r="A37" s="13">
        <v>24</v>
      </c>
      <c r="B37" s="12" t="s">
        <v>72</v>
      </c>
      <c r="C37" s="32" t="s">
        <v>71</v>
      </c>
      <c r="D37" s="32" t="s">
        <v>27</v>
      </c>
      <c r="E37" s="34">
        <v>37776</v>
      </c>
      <c r="F37" s="35">
        <v>2.7</v>
      </c>
      <c r="G37" s="35">
        <v>8.4</v>
      </c>
      <c r="H37" s="35">
        <v>0</v>
      </c>
      <c r="I37" s="18">
        <v>11.100000000000001</v>
      </c>
    </row>
    <row r="38" spans="1:9" ht="12.75">
      <c r="A38" s="13">
        <v>25</v>
      </c>
      <c r="B38" s="12" t="s">
        <v>34</v>
      </c>
      <c r="C38" s="32" t="s">
        <v>24</v>
      </c>
      <c r="D38" s="32" t="s">
        <v>28</v>
      </c>
      <c r="E38" s="34">
        <v>38374</v>
      </c>
      <c r="F38" s="35">
        <v>2.7</v>
      </c>
      <c r="G38" s="35">
        <v>8.3</v>
      </c>
      <c r="H38" s="35">
        <v>0</v>
      </c>
      <c r="I38" s="18">
        <v>11</v>
      </c>
    </row>
    <row r="39" spans="1:9" ht="12.75">
      <c r="A39" s="13">
        <v>26</v>
      </c>
      <c r="B39" s="12" t="s">
        <v>57</v>
      </c>
      <c r="C39" s="32" t="s">
        <v>54</v>
      </c>
      <c r="D39" s="32" t="s">
        <v>27</v>
      </c>
      <c r="E39" s="34">
        <v>37963</v>
      </c>
      <c r="F39" s="35">
        <v>2.7</v>
      </c>
      <c r="G39" s="35">
        <v>8.3</v>
      </c>
      <c r="H39" s="35">
        <v>0</v>
      </c>
      <c r="I39" s="18">
        <v>11</v>
      </c>
    </row>
    <row r="40" spans="1:9" ht="12.75">
      <c r="A40" s="13">
        <v>27</v>
      </c>
      <c r="B40" s="12" t="s">
        <v>62</v>
      </c>
      <c r="C40" s="32" t="s">
        <v>61</v>
      </c>
      <c r="D40" s="32" t="s">
        <v>44</v>
      </c>
      <c r="E40" s="34">
        <v>38264</v>
      </c>
      <c r="F40" s="35">
        <v>2.2</v>
      </c>
      <c r="G40" s="35">
        <v>8.7</v>
      </c>
      <c r="H40" s="35">
        <v>0</v>
      </c>
      <c r="I40" s="18">
        <v>10.899999999999999</v>
      </c>
    </row>
    <row r="41" spans="1:9" ht="12.75">
      <c r="A41" s="13">
        <v>28</v>
      </c>
      <c r="B41" s="12" t="s">
        <v>76</v>
      </c>
      <c r="C41" s="32" t="s">
        <v>71</v>
      </c>
      <c r="D41" s="32" t="s">
        <v>27</v>
      </c>
      <c r="E41" s="34">
        <v>38259</v>
      </c>
      <c r="F41" s="35">
        <v>2.2</v>
      </c>
      <c r="G41" s="35">
        <v>8.7</v>
      </c>
      <c r="H41" s="35">
        <v>0</v>
      </c>
      <c r="I41" s="18">
        <v>10.899999999999999</v>
      </c>
    </row>
    <row r="42" spans="1:9" ht="12.75">
      <c r="A42" s="13">
        <v>29</v>
      </c>
      <c r="B42" s="12" t="s">
        <v>82</v>
      </c>
      <c r="C42" s="32" t="s">
        <v>81</v>
      </c>
      <c r="D42" s="32" t="s">
        <v>44</v>
      </c>
      <c r="E42" s="34">
        <v>38177</v>
      </c>
      <c r="F42" s="35">
        <v>2.7</v>
      </c>
      <c r="G42" s="35">
        <v>8.2</v>
      </c>
      <c r="H42" s="35">
        <v>0</v>
      </c>
      <c r="I42" s="18">
        <v>10.899999999999999</v>
      </c>
    </row>
    <row r="43" spans="1:9" ht="12.75">
      <c r="A43" s="13">
        <v>30</v>
      </c>
      <c r="B43" s="12" t="s">
        <v>51</v>
      </c>
      <c r="C43" s="32" t="s">
        <v>43</v>
      </c>
      <c r="D43" s="32" t="s">
        <v>44</v>
      </c>
      <c r="E43" s="34">
        <v>37811</v>
      </c>
      <c r="F43" s="35">
        <v>2.7</v>
      </c>
      <c r="G43" s="35">
        <v>8.2</v>
      </c>
      <c r="H43" s="35">
        <v>0</v>
      </c>
      <c r="I43" s="18">
        <v>10.899999999999999</v>
      </c>
    </row>
    <row r="44" spans="1:9" ht="12.75">
      <c r="A44" s="13">
        <v>31</v>
      </c>
      <c r="B44" s="12" t="s">
        <v>59</v>
      </c>
      <c r="C44" s="32" t="s">
        <v>60</v>
      </c>
      <c r="D44" s="32" t="s">
        <v>26</v>
      </c>
      <c r="E44" s="34">
        <v>38346</v>
      </c>
      <c r="F44" s="35">
        <v>2.7</v>
      </c>
      <c r="G44" s="35">
        <v>8.1</v>
      </c>
      <c r="H44" s="35">
        <v>0</v>
      </c>
      <c r="I44" s="18">
        <v>10.8</v>
      </c>
    </row>
    <row r="45" spans="1:9" ht="12.75">
      <c r="A45" s="13">
        <v>32</v>
      </c>
      <c r="B45" s="12" t="s">
        <v>49</v>
      </c>
      <c r="C45" s="32" t="s">
        <v>43</v>
      </c>
      <c r="D45" s="32" t="s">
        <v>44</v>
      </c>
      <c r="E45" s="34">
        <v>37759</v>
      </c>
      <c r="F45" s="35">
        <v>2.7</v>
      </c>
      <c r="G45" s="35">
        <v>8.1</v>
      </c>
      <c r="H45" s="35">
        <v>0</v>
      </c>
      <c r="I45" s="18">
        <v>10.8</v>
      </c>
    </row>
    <row r="46" spans="1:9" ht="12.75">
      <c r="A46" s="13">
        <v>33</v>
      </c>
      <c r="B46" s="12" t="s">
        <v>73</v>
      </c>
      <c r="C46" s="32" t="s">
        <v>71</v>
      </c>
      <c r="D46" s="32" t="s">
        <v>27</v>
      </c>
      <c r="E46" s="34">
        <v>38293</v>
      </c>
      <c r="F46" s="35">
        <v>2.7</v>
      </c>
      <c r="G46" s="35">
        <v>8</v>
      </c>
      <c r="H46" s="35">
        <v>0</v>
      </c>
      <c r="I46" s="18">
        <v>10.7</v>
      </c>
    </row>
    <row r="47" spans="1:9" ht="12.75">
      <c r="A47" s="13">
        <v>34</v>
      </c>
      <c r="B47" s="12" t="s">
        <v>78</v>
      </c>
      <c r="C47" s="32" t="s">
        <v>91</v>
      </c>
      <c r="D47" s="32" t="s">
        <v>26</v>
      </c>
      <c r="E47" s="34">
        <v>38198</v>
      </c>
      <c r="F47" s="35">
        <v>2.7</v>
      </c>
      <c r="G47" s="35">
        <v>8</v>
      </c>
      <c r="H47" s="35">
        <v>0</v>
      </c>
      <c r="I47" s="18">
        <v>10.7</v>
      </c>
    </row>
    <row r="48" spans="1:9" ht="12.75">
      <c r="A48" s="13">
        <v>35</v>
      </c>
      <c r="B48" s="12" t="s">
        <v>66</v>
      </c>
      <c r="C48" s="32" t="s">
        <v>61</v>
      </c>
      <c r="D48" s="32" t="s">
        <v>44</v>
      </c>
      <c r="E48" s="34">
        <v>38003</v>
      </c>
      <c r="F48" s="35">
        <v>2.7</v>
      </c>
      <c r="G48" s="35">
        <v>7.7</v>
      </c>
      <c r="H48" s="35">
        <v>0</v>
      </c>
      <c r="I48" s="18">
        <v>10.4</v>
      </c>
    </row>
    <row r="49" spans="1:9" ht="12.75">
      <c r="A49" s="13">
        <v>36</v>
      </c>
      <c r="B49" s="12" t="s">
        <v>84</v>
      </c>
      <c r="C49" s="32" t="s">
        <v>81</v>
      </c>
      <c r="D49" s="32" t="s">
        <v>44</v>
      </c>
      <c r="E49" s="34">
        <v>37777</v>
      </c>
      <c r="F49" s="35">
        <v>2.7</v>
      </c>
      <c r="G49" s="35">
        <v>7.7</v>
      </c>
      <c r="H49" s="35">
        <v>0</v>
      </c>
      <c r="I49" s="18">
        <v>10.4</v>
      </c>
    </row>
    <row r="50" spans="1:9" ht="12.75">
      <c r="A50" s="13">
        <v>37</v>
      </c>
      <c r="B50" s="12" t="s">
        <v>39</v>
      </c>
      <c r="C50" s="32" t="s">
        <v>42</v>
      </c>
      <c r="D50" s="32" t="s">
        <v>27</v>
      </c>
      <c r="E50" s="34">
        <v>38384</v>
      </c>
      <c r="F50" s="35">
        <v>1.7</v>
      </c>
      <c r="G50" s="35">
        <v>8.5</v>
      </c>
      <c r="H50" s="35">
        <v>0</v>
      </c>
      <c r="I50" s="18">
        <v>10.2</v>
      </c>
    </row>
    <row r="51" spans="1:9" ht="12.75">
      <c r="A51" s="13">
        <v>38</v>
      </c>
      <c r="B51" s="12" t="s">
        <v>40</v>
      </c>
      <c r="C51" s="32" t="s">
        <v>42</v>
      </c>
      <c r="D51" s="32" t="s">
        <v>27</v>
      </c>
      <c r="E51" s="34">
        <v>37657</v>
      </c>
      <c r="F51" s="35">
        <v>2.2</v>
      </c>
      <c r="G51" s="35">
        <v>8</v>
      </c>
      <c r="H51" s="35">
        <v>0</v>
      </c>
      <c r="I51" s="18">
        <v>10.2</v>
      </c>
    </row>
    <row r="52" spans="1:9" ht="12.75">
      <c r="A52" s="13">
        <v>39</v>
      </c>
      <c r="B52" s="12" t="s">
        <v>67</v>
      </c>
      <c r="C52" s="32" t="s">
        <v>61</v>
      </c>
      <c r="D52" s="32" t="s">
        <v>44</v>
      </c>
      <c r="E52" s="34">
        <v>38583</v>
      </c>
      <c r="F52" s="35">
        <v>2.2</v>
      </c>
      <c r="G52" s="35">
        <v>7.9</v>
      </c>
      <c r="H52" s="35">
        <v>0</v>
      </c>
      <c r="I52" s="18">
        <v>10.100000000000001</v>
      </c>
    </row>
    <row r="53" spans="1:9" ht="12.75">
      <c r="A53" s="13">
        <v>40</v>
      </c>
      <c r="B53" s="12" t="s">
        <v>38</v>
      </c>
      <c r="C53" s="32" t="s">
        <v>42</v>
      </c>
      <c r="D53" s="32" t="s">
        <v>27</v>
      </c>
      <c r="E53" s="34">
        <v>37784</v>
      </c>
      <c r="F53" s="35">
        <v>1.7</v>
      </c>
      <c r="G53" s="35">
        <v>7.4</v>
      </c>
      <c r="H53" s="35">
        <v>0</v>
      </c>
      <c r="I53" s="18">
        <v>9.1</v>
      </c>
    </row>
    <row r="54" spans="1:9" ht="12.75">
      <c r="A54" s="13">
        <v>41</v>
      </c>
      <c r="B54" s="12" t="s">
        <v>37</v>
      </c>
      <c r="C54" s="32" t="s">
        <v>42</v>
      </c>
      <c r="D54" s="32" t="s">
        <v>27</v>
      </c>
      <c r="E54" s="34">
        <v>37660</v>
      </c>
      <c r="F54" s="35">
        <v>1.7</v>
      </c>
      <c r="G54" s="35">
        <v>7.1</v>
      </c>
      <c r="H54" s="35">
        <v>0</v>
      </c>
      <c r="I54" s="18">
        <v>8.799999999999999</v>
      </c>
    </row>
    <row r="55" spans="1:9" ht="12.75">
      <c r="A55" s="13">
        <v>42</v>
      </c>
      <c r="B55" s="12" t="s">
        <v>41</v>
      </c>
      <c r="C55" s="32" t="s">
        <v>42</v>
      </c>
      <c r="D55" s="32" t="s">
        <v>27</v>
      </c>
      <c r="E55" s="34">
        <v>37963</v>
      </c>
      <c r="F55" s="35">
        <v>1.7</v>
      </c>
      <c r="G55" s="35">
        <v>7</v>
      </c>
      <c r="H55" s="35">
        <v>0</v>
      </c>
      <c r="I55" s="18">
        <v>8.7</v>
      </c>
    </row>
    <row r="56" spans="1:9" ht="12.75">
      <c r="A56" s="13">
        <v>43</v>
      </c>
      <c r="B56" s="12" t="s">
        <v>83</v>
      </c>
      <c r="C56" s="32" t="s">
        <v>81</v>
      </c>
      <c r="D56" s="32" t="s">
        <v>44</v>
      </c>
      <c r="E56" s="34">
        <v>38493</v>
      </c>
      <c r="F56" s="35">
        <v>1.7</v>
      </c>
      <c r="G56" s="35">
        <v>6.4</v>
      </c>
      <c r="H56" s="35">
        <v>0</v>
      </c>
      <c r="I56" s="18">
        <v>8.1</v>
      </c>
    </row>
    <row r="57" spans="1:9" ht="12.75">
      <c r="A57" s="13">
        <v>44</v>
      </c>
      <c r="B57" s="12" t="s">
        <v>77</v>
      </c>
      <c r="C57" s="32" t="s">
        <v>91</v>
      </c>
      <c r="D57" s="32" t="s">
        <v>26</v>
      </c>
      <c r="E57" s="34">
        <v>37970</v>
      </c>
      <c r="F57" s="35">
        <v>0</v>
      </c>
      <c r="G57" s="35">
        <v>1</v>
      </c>
      <c r="H57" s="35">
        <v>0</v>
      </c>
      <c r="I57" s="18">
        <v>1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12 B12:E12 B13:I57">
    <cfRule type="cellIs" priority="1" dxfId="0" operator="equal" stopIfTrue="1">
      <formula>0</formula>
    </cfRule>
  </conditionalFormatting>
  <printOptions horizontalCentered="1"/>
  <pageMargins left="0" right="0" top="0.7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2014-03-23T17:26:35Z</cp:lastPrinted>
  <dcterms:created xsi:type="dcterms:W3CDTF">2005-07-14T21:14:53Z</dcterms:created>
  <dcterms:modified xsi:type="dcterms:W3CDTF">2014-03-26T20:45:15Z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