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Fune" sheetId="3" r:id="rId3"/>
    <sheet name="Palla" sheetId="4" r:id="rId4"/>
    <sheet name="Cerchio" sheetId="5" r:id="rId5"/>
  </sheets>
  <definedNames>
    <definedName name="_xlnm.Print_Area" localSheetId="0">'Generale'!$A$1:$R$35</definedName>
    <definedName name="_xlnm.Print_Titles" localSheetId="1">'Corpo libero'!$7:$10</definedName>
    <definedName name="_xlnm.Print_Titles" localSheetId="2">'Fune'!$7:$10</definedName>
    <definedName name="_xlnm.Print_Titles" localSheetId="0">'Generale'!$1:$10</definedName>
    <definedName name="_xlnm.Print_Titles" localSheetId="3">'Palla'!$7:$9</definedName>
  </definedNames>
  <calcPr fullCalcOnLoad="1"/>
</workbook>
</file>

<file path=xl/sharedStrings.xml><?xml version="1.0" encoding="utf-8"?>
<sst xmlns="http://schemas.openxmlformats.org/spreadsheetml/2006/main" count="382" uniqueCount="62">
  <si>
    <t>GINNASTA</t>
  </si>
  <si>
    <t>SOCIETA'</t>
  </si>
  <si>
    <t>CL</t>
  </si>
  <si>
    <t>Impianto:</t>
  </si>
  <si>
    <t>Corpo Libero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</si>
  <si>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</si>
  <si>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</si>
  <si>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</si>
  <si>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</si>
  <si>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</si>
  <si>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</si>
  <si>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</si>
  <si>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</si>
  <si>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Totale Generale</t>
  </si>
  <si>
    <t xml:space="preserve">      Comitato Regionale Lombardia Via Ovada, 40   20142 MILANO</t>
  </si>
  <si>
    <t>Data nascita</t>
  </si>
  <si>
    <t>TORNEO  GpT  2°  LIVELLO</t>
  </si>
  <si>
    <t>Fune</t>
  </si>
  <si>
    <t>Palla</t>
  </si>
  <si>
    <t>Cerchio</t>
  </si>
  <si>
    <t>1°  FASCIA RITMICA</t>
  </si>
  <si>
    <t>FUNE</t>
  </si>
  <si>
    <t>PALLA</t>
  </si>
  <si>
    <t>CERCHIO</t>
  </si>
  <si>
    <t>De Chiusole Chiara</t>
  </si>
  <si>
    <t>Varesina</t>
  </si>
  <si>
    <t>Colombo Linda</t>
  </si>
  <si>
    <t>Garofalo Giada</t>
  </si>
  <si>
    <t>Ginnica 96</t>
  </si>
  <si>
    <t>Citterio Giulia</t>
  </si>
  <si>
    <t>Erba Camilla</t>
  </si>
  <si>
    <t>Giudici Elena</t>
  </si>
  <si>
    <t>Piscitelli Beatrice</t>
  </si>
  <si>
    <t>Visconti Anila</t>
  </si>
  <si>
    <t>Chincoli Gloria</t>
  </si>
  <si>
    <t>Congu Leonida</t>
  </si>
  <si>
    <t>Di Muzio Margherita</t>
  </si>
  <si>
    <t>Pagano Alice</t>
  </si>
  <si>
    <t>Rigliano Emma</t>
  </si>
  <si>
    <t>Virtus</t>
  </si>
  <si>
    <t>Cerutti Anna Maria</t>
  </si>
  <si>
    <t>Parolo Valentina</t>
  </si>
  <si>
    <t>Datelmi Diana</t>
  </si>
  <si>
    <t>De Gianni Claudia</t>
  </si>
  <si>
    <t>Nuova Sondrio</t>
  </si>
  <si>
    <t>De Divitiis Silvia</t>
  </si>
  <si>
    <t>Giudici Lisa</t>
  </si>
  <si>
    <t>Riva Gaia</t>
  </si>
  <si>
    <t>Rotta Giulia</t>
  </si>
  <si>
    <t>Ghislanzoni</t>
  </si>
  <si>
    <t>Bertola Martina</t>
  </si>
  <si>
    <t>Poli Camilla</t>
  </si>
  <si>
    <t>Tarca Beatrice</t>
  </si>
  <si>
    <t>ASD V.E.R.A.</t>
  </si>
  <si>
    <t>19-12.03</t>
  </si>
  <si>
    <t>SG PRO PATRIA BUSTESE</t>
  </si>
  <si>
    <t>PALARIOSTO</t>
  </si>
  <si>
    <t>Bellotti Giulia</t>
  </si>
  <si>
    <t>LC</t>
  </si>
  <si>
    <t>SO</t>
  </si>
  <si>
    <t>VA</t>
  </si>
  <si>
    <t>CO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</si>
</sst>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d/m/yy;@"/>
    <numFmt numFmtId="181" formatCode="#,##0.00_ ;\-#,##0.00\ "/>
  </numFmts>
  <fonts count="3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43" fontId="1" fillId="0" borderId="13" xfId="0" applyNumberFormat="1" applyFont="1" applyBorder="1" applyAlignment="1">
      <alignment/>
    </xf>
    <xf numFmtId="177" fontId="1" fillId="0" borderId="0" xfId="0" applyNumberFormat="1" applyFont="1" applyAlignment="1">
      <alignment horizontal="left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0" fillId="24" borderId="10" xfId="0" applyNumberFormat="1" applyFill="1" applyBorder="1" applyAlignment="1">
      <alignment horizontal="center"/>
    </xf>
    <xf numFmtId="43" fontId="1" fillId="24" borderId="10" xfId="0" applyNumberFormat="1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5" fontId="11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80" fontId="11" fillId="0" borderId="13" xfId="0" applyNumberFormat="1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" fillId="7" borderId="10" xfId="0" applyFont="1" applyFill="1" applyBorder="1" applyAlignment="1">
      <alignment vertical="center"/>
    </xf>
    <xf numFmtId="43" fontId="1" fillId="0" borderId="10" xfId="0" applyNumberFormat="1" applyFont="1" applyBorder="1" applyAlignment="1">
      <alignment/>
    </xf>
    <xf numFmtId="43" fontId="1" fillId="24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9" fillId="7" borderId="11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4.00390625" style="5" customWidth="1"/>
    <col min="2" max="2" width="22.57421875" style="4" bestFit="1" customWidth="1"/>
    <col min="3" max="3" width="17.8515625" style="4" customWidth="1"/>
    <col min="4" max="4" width="4.7109375" style="4" customWidth="1"/>
    <col min="5" max="5" width="10.57421875" style="35" customWidth="1"/>
    <col min="6" max="6" width="9.421875" style="4" customWidth="1"/>
    <col min="7" max="7" width="6.7109375" style="1" customWidth="1"/>
    <col min="8" max="8" width="6.7109375" style="0" customWidth="1"/>
    <col min="9" max="9" width="10.140625" style="41" customWidth="1"/>
    <col min="10" max="11" width="5.28125" style="0" bestFit="1" customWidth="1"/>
    <col min="13" max="14" width="6.28125" style="0" customWidth="1"/>
    <col min="16" max="16" width="6.00390625" style="0" customWidth="1"/>
    <col min="17" max="17" width="6.28125" style="0" customWidth="1"/>
    <col min="18" max="18" width="9.57421875" style="0" customWidth="1"/>
  </cols>
  <sheetData>
    <row r="1" spans="1:15" ht="25.5" customHeight="1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25.5" customHeight="1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9" s="6" customFormat="1" ht="13.5" customHeight="1">
      <c r="B3" s="6" t="s">
        <v>5</v>
      </c>
      <c r="C3" s="9" t="s">
        <v>55</v>
      </c>
      <c r="D3" s="9"/>
      <c r="E3" s="29"/>
      <c r="F3" s="9"/>
      <c r="I3" s="36"/>
    </row>
    <row r="4" spans="2:9" s="6" customFormat="1" ht="13.5" customHeight="1">
      <c r="B4" s="6" t="s">
        <v>3</v>
      </c>
      <c r="C4" s="9" t="s">
        <v>56</v>
      </c>
      <c r="D4" s="9"/>
      <c r="E4" s="29"/>
      <c r="F4" s="9"/>
      <c r="I4" s="36"/>
    </row>
    <row r="5" spans="2:9" s="6" customFormat="1" ht="13.5" customHeight="1">
      <c r="B5" s="6" t="s">
        <v>6</v>
      </c>
      <c r="C5" s="20">
        <v>40979</v>
      </c>
      <c r="D5" s="7"/>
      <c r="E5" s="30"/>
      <c r="F5" s="7"/>
      <c r="I5" s="36"/>
    </row>
    <row r="6" spans="5:9" s="2" customFormat="1" ht="12.75">
      <c r="E6" s="31"/>
      <c r="G6" s="8"/>
      <c r="I6" s="37"/>
    </row>
    <row r="7" spans="1:15" s="3" customFormat="1" ht="27" customHeight="1">
      <c r="A7" s="49" t="s">
        <v>16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3" customFormat="1" ht="27" customHeight="1">
      <c r="A8" s="50" t="s">
        <v>20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5:18" s="3" customFormat="1" ht="18" customHeight="1">
      <c r="E9" s="32"/>
      <c r="F9" s="45" t="s">
        <v>13</v>
      </c>
      <c r="G9" s="43" t="s">
        <v>4</v>
      </c>
      <c r="H9" s="43"/>
      <c r="I9" s="44"/>
      <c r="J9" s="42" t="s">
        <v>17</v>
      </c>
      <c r="K9" s="43"/>
      <c r="L9" s="44"/>
      <c r="M9" s="42" t="s">
        <v>18</v>
      </c>
      <c r="N9" s="43"/>
      <c r="O9" s="44"/>
      <c r="P9" s="42" t="s">
        <v>19</v>
      </c>
      <c r="Q9" s="43"/>
      <c r="R9" s="44"/>
    </row>
    <row r="10" spans="1:18" s="3" customFormat="1" ht="21" customHeight="1">
      <c r="A10" s="10" t="s">
        <v>2</v>
      </c>
      <c r="B10" s="11" t="s">
        <v>0</v>
      </c>
      <c r="C10" s="11" t="s">
        <v>1</v>
      </c>
      <c r="D10" s="17" t="s">
        <v>8</v>
      </c>
      <c r="E10" s="28" t="s">
        <v>15</v>
      </c>
      <c r="F10" s="46"/>
      <c r="G10" s="18" t="s">
        <v>10</v>
      </c>
      <c r="H10" s="15" t="s">
        <v>9</v>
      </c>
      <c r="I10" s="38" t="s">
        <v>11</v>
      </c>
      <c r="J10" s="15" t="s">
        <v>10</v>
      </c>
      <c r="K10" s="15" t="s">
        <v>9</v>
      </c>
      <c r="L10" s="15" t="s">
        <v>11</v>
      </c>
      <c r="M10" s="15" t="s">
        <v>10</v>
      </c>
      <c r="N10" s="15" t="s">
        <v>9</v>
      </c>
      <c r="O10" s="15" t="s">
        <v>11</v>
      </c>
      <c r="P10" s="15" t="s">
        <v>10</v>
      </c>
      <c r="Q10" s="15" t="s">
        <v>9</v>
      </c>
      <c r="R10" s="15" t="s">
        <v>11</v>
      </c>
    </row>
    <row r="11" spans="1:18" ht="12.75">
      <c r="A11" s="13">
        <v>1</v>
      </c>
      <c r="B11" s="12" t="s">
        <v>48</v>
      </c>
      <c r="C11" s="12" t="s">
        <v>49</v>
      </c>
      <c r="D11" s="12" t="s">
        <v>58</v>
      </c>
      <c r="E11" s="33">
        <v>36897</v>
      </c>
      <c r="F11" s="19">
        <f>LARGE((O11,L11,I11,R11),1)+LARGE((I11,L11,O11,R11),2)+LARGE((I11,L11,O11,R11),3)</f>
        <v>30.999999999999996</v>
      </c>
      <c r="G11" s="14">
        <v>1.2</v>
      </c>
      <c r="H11" s="14">
        <v>9.7</v>
      </c>
      <c r="I11" s="39">
        <f aca="true" t="shared" si="0" ref="I11:I35">SUM(G11:H11)</f>
        <v>10.899999999999999</v>
      </c>
      <c r="J11" s="14">
        <v>1.2</v>
      </c>
      <c r="K11" s="14">
        <v>8.5</v>
      </c>
      <c r="L11" s="16">
        <f aca="true" t="shared" si="1" ref="L11:L35">SUM(J11:K11)</f>
        <v>9.7</v>
      </c>
      <c r="M11" s="14">
        <v>1.2</v>
      </c>
      <c r="N11" s="14">
        <v>9.2</v>
      </c>
      <c r="O11" s="16">
        <f aca="true" t="shared" si="2" ref="O11:O35">SUM(M11:N11)</f>
        <v>10.399999999999999</v>
      </c>
      <c r="P11" s="26"/>
      <c r="Q11" s="26"/>
      <c r="R11" s="27">
        <f aca="true" t="shared" si="3" ref="R11:R35">SUM(P11:Q11)</f>
        <v>0</v>
      </c>
    </row>
    <row r="12" spans="1:18" ht="12.75">
      <c r="A12" s="13">
        <v>2</v>
      </c>
      <c r="B12" s="12" t="s">
        <v>50</v>
      </c>
      <c r="C12" s="12" t="s">
        <v>53</v>
      </c>
      <c r="D12" s="12"/>
      <c r="E12" s="33">
        <v>37350</v>
      </c>
      <c r="F12" s="19">
        <f>LARGE((O12,L12,I12,R12),1)+LARGE((I12,L12,O12,R12),2)+LARGE((I12,L12,O12,R12),3)</f>
        <v>30.5</v>
      </c>
      <c r="G12" s="14">
        <v>1.2</v>
      </c>
      <c r="H12" s="14">
        <v>9.1</v>
      </c>
      <c r="I12" s="39">
        <f t="shared" si="0"/>
        <v>10.299999999999999</v>
      </c>
      <c r="J12" s="14">
        <v>1</v>
      </c>
      <c r="K12" s="14">
        <v>9</v>
      </c>
      <c r="L12" s="16">
        <f t="shared" si="1"/>
        <v>10</v>
      </c>
      <c r="M12" s="14">
        <v>1.2</v>
      </c>
      <c r="N12" s="14">
        <v>9</v>
      </c>
      <c r="O12" s="16">
        <f t="shared" si="2"/>
        <v>10.2</v>
      </c>
      <c r="P12" s="14">
        <v>1</v>
      </c>
      <c r="Q12" s="14">
        <v>8.9</v>
      </c>
      <c r="R12" s="16">
        <f t="shared" si="3"/>
        <v>9.9</v>
      </c>
    </row>
    <row r="13" spans="1:18" ht="12.75">
      <c r="A13" s="13">
        <v>3</v>
      </c>
      <c r="B13" s="12" t="s">
        <v>47</v>
      </c>
      <c r="C13" s="12" t="s">
        <v>49</v>
      </c>
      <c r="D13" s="12" t="s">
        <v>58</v>
      </c>
      <c r="E13" s="33">
        <v>37090</v>
      </c>
      <c r="F13" s="19">
        <f>LARGE((O13,L13,I13,R13),1)+LARGE((I13,L13,O13,R13),2)+LARGE((I13,L13,O13,R13),3)</f>
        <v>30.299999999999997</v>
      </c>
      <c r="G13" s="14">
        <v>1.2</v>
      </c>
      <c r="H13" s="14">
        <v>8.9</v>
      </c>
      <c r="I13" s="39">
        <f t="shared" si="0"/>
        <v>10.1</v>
      </c>
      <c r="J13" s="26"/>
      <c r="K13" s="26"/>
      <c r="L13" s="27">
        <f t="shared" si="1"/>
        <v>0</v>
      </c>
      <c r="M13" s="14">
        <v>1.2</v>
      </c>
      <c r="N13" s="14">
        <v>9.1</v>
      </c>
      <c r="O13" s="16">
        <f t="shared" si="2"/>
        <v>10.299999999999999</v>
      </c>
      <c r="P13" s="14">
        <v>1.2</v>
      </c>
      <c r="Q13" s="14">
        <v>8.7</v>
      </c>
      <c r="R13" s="16">
        <f t="shared" si="3"/>
        <v>9.899999999999999</v>
      </c>
    </row>
    <row r="14" spans="1:18" ht="12.75">
      <c r="A14" s="13">
        <v>4</v>
      </c>
      <c r="B14" s="12" t="s">
        <v>42</v>
      </c>
      <c r="C14" s="12" t="s">
        <v>44</v>
      </c>
      <c r="D14" s="12" t="s">
        <v>59</v>
      </c>
      <c r="E14" s="34">
        <v>37485</v>
      </c>
      <c r="F14" s="19">
        <f>LARGE((O14,L14,I14,R14),1)+LARGE((I14,L14,O14,R14),2)+LARGE((I14,L14,O14,R14),3)</f>
        <v>30.1</v>
      </c>
      <c r="G14" s="14">
        <v>1.2</v>
      </c>
      <c r="H14" s="14">
        <v>9.2</v>
      </c>
      <c r="I14" s="39">
        <f t="shared" si="0"/>
        <v>10.399999999999999</v>
      </c>
      <c r="J14" s="14">
        <v>1.2</v>
      </c>
      <c r="K14" s="14">
        <v>8.4</v>
      </c>
      <c r="L14" s="16">
        <f t="shared" si="1"/>
        <v>9.6</v>
      </c>
      <c r="M14" s="14">
        <v>1.2</v>
      </c>
      <c r="N14" s="14">
        <v>8.9</v>
      </c>
      <c r="O14" s="16">
        <f t="shared" si="2"/>
        <v>10.1</v>
      </c>
      <c r="P14" s="14">
        <v>1.2</v>
      </c>
      <c r="Q14" s="14">
        <v>8.4</v>
      </c>
      <c r="R14" s="16">
        <f t="shared" si="3"/>
        <v>9.6</v>
      </c>
    </row>
    <row r="15" spans="1:18" ht="12.75">
      <c r="A15" s="13">
        <v>5</v>
      </c>
      <c r="B15" s="12" t="s">
        <v>40</v>
      </c>
      <c r="C15" s="12" t="s">
        <v>44</v>
      </c>
      <c r="D15" s="12" t="s">
        <v>59</v>
      </c>
      <c r="E15" s="34">
        <v>37284</v>
      </c>
      <c r="F15" s="19">
        <f>LARGE((O15,L15,I15,R15),1)+LARGE((I15,L15,O15,R15),2)+LARGE((I15,L15,O15,R15),3)</f>
        <v>30.1</v>
      </c>
      <c r="G15" s="14">
        <v>1.2</v>
      </c>
      <c r="H15" s="14">
        <v>8.8</v>
      </c>
      <c r="I15" s="39">
        <f t="shared" si="0"/>
        <v>10</v>
      </c>
      <c r="J15" s="14">
        <v>1.2</v>
      </c>
      <c r="K15" s="14">
        <v>8.7</v>
      </c>
      <c r="L15" s="16">
        <f t="shared" si="1"/>
        <v>9.899999999999999</v>
      </c>
      <c r="M15" s="14">
        <v>0.9</v>
      </c>
      <c r="N15" s="14">
        <v>9</v>
      </c>
      <c r="O15" s="16">
        <f t="shared" si="2"/>
        <v>9.9</v>
      </c>
      <c r="P15" s="14">
        <v>1.2</v>
      </c>
      <c r="Q15" s="14">
        <v>9</v>
      </c>
      <c r="R15" s="16">
        <f t="shared" si="3"/>
        <v>10.2</v>
      </c>
    </row>
    <row r="16" spans="1:18" ht="12.75">
      <c r="A16" s="13">
        <v>7</v>
      </c>
      <c r="B16" s="12" t="s">
        <v>36</v>
      </c>
      <c r="C16" s="12" t="s">
        <v>39</v>
      </c>
      <c r="D16" s="12" t="s">
        <v>60</v>
      </c>
      <c r="E16" s="34">
        <v>37507</v>
      </c>
      <c r="F16" s="19">
        <f>LARGE((O16,L16,I16,R16),1)+LARGE((I16,L16,O16,R16),2)+LARGE((I16,L16,O16,R16),3)</f>
        <v>30</v>
      </c>
      <c r="G16" s="14">
        <v>1.2</v>
      </c>
      <c r="H16" s="14">
        <v>8.4</v>
      </c>
      <c r="I16" s="39">
        <f>SUM(G16:H16)</f>
        <v>9.6</v>
      </c>
      <c r="J16" s="14">
        <v>0.8</v>
      </c>
      <c r="K16" s="14">
        <v>8</v>
      </c>
      <c r="L16" s="16">
        <f>SUM(J16:K16)</f>
        <v>8.8</v>
      </c>
      <c r="M16" s="14">
        <v>0.9</v>
      </c>
      <c r="N16" s="14">
        <v>9.2</v>
      </c>
      <c r="O16" s="16">
        <f>SUM(M16:N16)</f>
        <v>10.1</v>
      </c>
      <c r="P16" s="14">
        <v>1.2</v>
      </c>
      <c r="Q16" s="14">
        <v>9.1</v>
      </c>
      <c r="R16" s="16">
        <f>SUM(P16:Q16)</f>
        <v>10.299999999999999</v>
      </c>
    </row>
    <row r="17" spans="1:18" ht="12.75">
      <c r="A17" s="13">
        <v>8</v>
      </c>
      <c r="B17" s="12" t="s">
        <v>41</v>
      </c>
      <c r="C17" s="12" t="s">
        <v>44</v>
      </c>
      <c r="D17" s="12" t="s">
        <v>59</v>
      </c>
      <c r="E17" s="34">
        <v>37607</v>
      </c>
      <c r="F17" s="19">
        <f>LARGE((O17,L17,I17,R17),1)+LARGE((I17,L17,O17,R17),2)+LARGE((I17,L17,O17,R17),3)</f>
        <v>29.999999999999996</v>
      </c>
      <c r="G17" s="14">
        <v>1.2</v>
      </c>
      <c r="H17" s="14">
        <v>8.5</v>
      </c>
      <c r="I17" s="39">
        <f>SUM(G17:H17)</f>
        <v>9.7</v>
      </c>
      <c r="J17" s="14">
        <v>1.2</v>
      </c>
      <c r="K17" s="14">
        <v>7.7</v>
      </c>
      <c r="L17" s="16">
        <f>SUM(J17:K17)</f>
        <v>8.9</v>
      </c>
      <c r="M17" s="14">
        <v>1.2</v>
      </c>
      <c r="N17" s="14">
        <v>8.9</v>
      </c>
      <c r="O17" s="16">
        <f>SUM(M17:N17)</f>
        <v>10.1</v>
      </c>
      <c r="P17" s="14">
        <v>1.2</v>
      </c>
      <c r="Q17" s="14">
        <v>9</v>
      </c>
      <c r="R17" s="16">
        <f>SUM(P17:Q17)</f>
        <v>10.2</v>
      </c>
    </row>
    <row r="18" spans="1:18" ht="12.75">
      <c r="A18" s="13">
        <v>6</v>
      </c>
      <c r="B18" s="12" t="s">
        <v>52</v>
      </c>
      <c r="C18" s="12" t="s">
        <v>53</v>
      </c>
      <c r="D18" s="12"/>
      <c r="E18" s="34">
        <v>37197</v>
      </c>
      <c r="F18" s="19">
        <f>LARGE((O18,L18,I18,R18),1)+LARGE((I18,L18,O18,R18),2)+LARGE((I18,L18,O18,R18),3)</f>
        <v>30</v>
      </c>
      <c r="G18" s="14">
        <v>0.9</v>
      </c>
      <c r="H18" s="14">
        <v>8.9</v>
      </c>
      <c r="I18" s="39">
        <f t="shared" si="0"/>
        <v>9.8</v>
      </c>
      <c r="J18" s="14">
        <v>1.1</v>
      </c>
      <c r="K18" s="14">
        <v>8.3</v>
      </c>
      <c r="L18" s="16">
        <f t="shared" si="1"/>
        <v>9.4</v>
      </c>
      <c r="M18" s="14">
        <v>1.2</v>
      </c>
      <c r="N18" s="14">
        <v>9</v>
      </c>
      <c r="O18" s="16">
        <f t="shared" si="2"/>
        <v>10.2</v>
      </c>
      <c r="P18" s="14">
        <v>1</v>
      </c>
      <c r="Q18" s="14">
        <v>9</v>
      </c>
      <c r="R18" s="16">
        <f t="shared" si="3"/>
        <v>10</v>
      </c>
    </row>
    <row r="19" spans="1:18" ht="12.75">
      <c r="A19" s="13">
        <v>9</v>
      </c>
      <c r="B19" s="12" t="s">
        <v>43</v>
      </c>
      <c r="C19" s="12" t="s">
        <v>44</v>
      </c>
      <c r="D19" s="12" t="s">
        <v>59</v>
      </c>
      <c r="E19" s="34">
        <v>37096</v>
      </c>
      <c r="F19" s="19">
        <f>LARGE((O19,L19,I19,R19),1)+LARGE((I19,L19,O19,R19),2)+LARGE((I19,L19,O19,R19),3)</f>
        <v>29.799999999999997</v>
      </c>
      <c r="G19" s="14">
        <v>0.9</v>
      </c>
      <c r="H19" s="14">
        <v>9.1</v>
      </c>
      <c r="I19" s="39">
        <f t="shared" si="0"/>
        <v>10</v>
      </c>
      <c r="J19" s="14">
        <v>1.2</v>
      </c>
      <c r="K19" s="14">
        <v>8.3</v>
      </c>
      <c r="L19" s="16">
        <f t="shared" si="1"/>
        <v>9.5</v>
      </c>
      <c r="M19" s="14">
        <v>1.2</v>
      </c>
      <c r="N19" s="14">
        <v>8.7</v>
      </c>
      <c r="O19" s="16">
        <f t="shared" si="2"/>
        <v>9.899999999999999</v>
      </c>
      <c r="P19" s="14">
        <v>1.2</v>
      </c>
      <c r="Q19" s="14">
        <v>8.7</v>
      </c>
      <c r="R19" s="16">
        <f t="shared" si="3"/>
        <v>9.899999999999999</v>
      </c>
    </row>
    <row r="20" spans="1:18" ht="12.75">
      <c r="A20" s="13">
        <v>10</v>
      </c>
      <c r="B20" s="12" t="s">
        <v>51</v>
      </c>
      <c r="C20" s="12" t="s">
        <v>53</v>
      </c>
      <c r="D20" s="12"/>
      <c r="E20" s="34">
        <v>37535</v>
      </c>
      <c r="F20" s="19">
        <f>LARGE((O20,L20,I20,R20),1)+LARGE((I20,L20,O20,R20),2)+LARGE((I20,L20,O20,R20),3)</f>
        <v>29.7</v>
      </c>
      <c r="G20" s="14">
        <v>1.1</v>
      </c>
      <c r="H20" s="14">
        <v>8.9</v>
      </c>
      <c r="I20" s="39">
        <f t="shared" si="0"/>
        <v>10</v>
      </c>
      <c r="J20" s="14">
        <v>1</v>
      </c>
      <c r="K20" s="14">
        <v>8.8</v>
      </c>
      <c r="L20" s="16">
        <f t="shared" si="1"/>
        <v>9.8</v>
      </c>
      <c r="M20" s="14">
        <v>0.7</v>
      </c>
      <c r="N20" s="14">
        <v>8.9</v>
      </c>
      <c r="O20" s="16">
        <f t="shared" si="2"/>
        <v>9.6</v>
      </c>
      <c r="P20" s="14">
        <v>1.1</v>
      </c>
      <c r="Q20" s="14">
        <v>8.8</v>
      </c>
      <c r="R20" s="16">
        <f t="shared" si="3"/>
        <v>9.9</v>
      </c>
    </row>
    <row r="21" spans="1:18" ht="12.75">
      <c r="A21" s="13">
        <v>11</v>
      </c>
      <c r="B21" s="12" t="s">
        <v>37</v>
      </c>
      <c r="C21" s="12" t="s">
        <v>39</v>
      </c>
      <c r="D21" s="12" t="s">
        <v>60</v>
      </c>
      <c r="E21" s="34">
        <v>37489</v>
      </c>
      <c r="F21" s="19">
        <f>LARGE((O21,L21,I21,R21),1)+LARGE((I21,L21,O21,R21),2)+LARGE((I21,L21,O21,R21),3)</f>
        <v>29.5</v>
      </c>
      <c r="G21" s="14">
        <v>1.2</v>
      </c>
      <c r="H21" s="14">
        <v>8.6</v>
      </c>
      <c r="I21" s="39">
        <f t="shared" si="0"/>
        <v>9.799999999999999</v>
      </c>
      <c r="J21" s="14">
        <v>1.1</v>
      </c>
      <c r="K21" s="14">
        <v>8.3</v>
      </c>
      <c r="L21" s="16">
        <f t="shared" si="1"/>
        <v>9.4</v>
      </c>
      <c r="M21" s="14">
        <v>0.9</v>
      </c>
      <c r="N21" s="14">
        <v>8.8</v>
      </c>
      <c r="O21" s="16">
        <f t="shared" si="2"/>
        <v>9.700000000000001</v>
      </c>
      <c r="P21" s="14">
        <v>1.2</v>
      </c>
      <c r="Q21" s="14">
        <v>8.8</v>
      </c>
      <c r="R21" s="16">
        <f t="shared" si="3"/>
        <v>10</v>
      </c>
    </row>
    <row r="22" spans="1:18" ht="12.75">
      <c r="A22" s="13">
        <v>12</v>
      </c>
      <c r="B22" s="12" t="s">
        <v>46</v>
      </c>
      <c r="C22" s="12" t="s">
        <v>49</v>
      </c>
      <c r="D22" s="12" t="s">
        <v>58</v>
      </c>
      <c r="E22" s="34">
        <v>37221</v>
      </c>
      <c r="F22" s="19">
        <f>LARGE((O22,L22,I22,R22),1)+LARGE((I22,L22,O22,R22),2)+LARGE((I22,L22,O22,R22),3)</f>
        <v>29.099999999999998</v>
      </c>
      <c r="G22" s="26"/>
      <c r="H22" s="26"/>
      <c r="I22" s="40">
        <f t="shared" si="0"/>
        <v>0</v>
      </c>
      <c r="J22" s="14">
        <v>0.9</v>
      </c>
      <c r="K22" s="14">
        <v>7.8</v>
      </c>
      <c r="L22" s="16">
        <f t="shared" si="1"/>
        <v>8.7</v>
      </c>
      <c r="M22" s="14">
        <v>1.2</v>
      </c>
      <c r="N22" s="14">
        <v>9</v>
      </c>
      <c r="O22" s="16">
        <f t="shared" si="2"/>
        <v>10.2</v>
      </c>
      <c r="P22" s="14">
        <v>1.2</v>
      </c>
      <c r="Q22" s="14">
        <v>9</v>
      </c>
      <c r="R22" s="16">
        <f t="shared" si="3"/>
        <v>10.2</v>
      </c>
    </row>
    <row r="23" spans="1:18" ht="12.75">
      <c r="A23" s="13">
        <v>13</v>
      </c>
      <c r="B23" s="12" t="s">
        <v>38</v>
      </c>
      <c r="C23" s="12" t="s">
        <v>39</v>
      </c>
      <c r="D23" s="12" t="s">
        <v>60</v>
      </c>
      <c r="E23" s="34">
        <v>37606</v>
      </c>
      <c r="F23" s="19">
        <f>LARGE((O23,L23,I23,R23),1)+LARGE((I23,L23,O23,R23),2)+LARGE((I23,L23,O23,R23),3)</f>
        <v>28.5</v>
      </c>
      <c r="G23" s="14">
        <v>1.2</v>
      </c>
      <c r="H23" s="14">
        <v>8.6</v>
      </c>
      <c r="I23" s="39">
        <f t="shared" si="0"/>
        <v>9.799999999999999</v>
      </c>
      <c r="J23" s="14">
        <v>0.8</v>
      </c>
      <c r="K23" s="14">
        <v>8.2</v>
      </c>
      <c r="L23" s="16">
        <f t="shared" si="1"/>
        <v>9</v>
      </c>
      <c r="M23" s="14">
        <v>1.2</v>
      </c>
      <c r="N23" s="14">
        <v>8.5</v>
      </c>
      <c r="O23" s="16">
        <f t="shared" si="2"/>
        <v>9.7</v>
      </c>
      <c r="P23" s="14">
        <v>0.9</v>
      </c>
      <c r="Q23" s="14">
        <v>8</v>
      </c>
      <c r="R23" s="16">
        <f t="shared" si="3"/>
        <v>8.9</v>
      </c>
    </row>
    <row r="24" spans="1:18" ht="12.75">
      <c r="A24" s="13">
        <v>14</v>
      </c>
      <c r="B24" s="12" t="s">
        <v>34</v>
      </c>
      <c r="C24" s="12" t="s">
        <v>39</v>
      </c>
      <c r="D24" s="12" t="s">
        <v>60</v>
      </c>
      <c r="E24" s="34">
        <v>37411</v>
      </c>
      <c r="F24" s="19">
        <f>LARGE((O24,L24,I24,R24),1)+LARGE((I24,L24,O24,R24),2)+LARGE((I24,L24,O24,R24),3)</f>
        <v>28.4</v>
      </c>
      <c r="G24" s="14">
        <v>1.2</v>
      </c>
      <c r="H24" s="14">
        <v>8.3</v>
      </c>
      <c r="I24" s="39">
        <f t="shared" si="0"/>
        <v>9.5</v>
      </c>
      <c r="J24" s="14">
        <v>0.5</v>
      </c>
      <c r="K24" s="14">
        <v>7.9</v>
      </c>
      <c r="L24" s="16">
        <f t="shared" si="1"/>
        <v>8.4</v>
      </c>
      <c r="M24" s="14">
        <v>1.2</v>
      </c>
      <c r="N24" s="14">
        <v>8.6</v>
      </c>
      <c r="O24" s="16">
        <f t="shared" si="2"/>
        <v>9.799999999999999</v>
      </c>
      <c r="P24" s="14">
        <v>0.9</v>
      </c>
      <c r="Q24" s="14">
        <v>8.2</v>
      </c>
      <c r="R24" s="16">
        <f t="shared" si="3"/>
        <v>9.1</v>
      </c>
    </row>
    <row r="25" spans="1:18" ht="12.75">
      <c r="A25" s="13">
        <v>15</v>
      </c>
      <c r="B25" s="12" t="s">
        <v>35</v>
      </c>
      <c r="C25" s="12" t="s">
        <v>39</v>
      </c>
      <c r="D25" s="12" t="s">
        <v>60</v>
      </c>
      <c r="E25" s="34">
        <v>37368</v>
      </c>
      <c r="F25" s="19">
        <f>LARGE((O25,L25,I25,R25),1)+LARGE((I25,L25,O25,R25),2)+LARGE((I25,L25,O25,R25),3)</f>
        <v>28.200000000000003</v>
      </c>
      <c r="G25" s="14">
        <v>1.2</v>
      </c>
      <c r="H25" s="14">
        <v>8.5</v>
      </c>
      <c r="I25" s="39">
        <f t="shared" si="0"/>
        <v>9.7</v>
      </c>
      <c r="J25" s="14">
        <v>0.8</v>
      </c>
      <c r="K25" s="14">
        <v>7.9</v>
      </c>
      <c r="L25" s="16">
        <f t="shared" si="1"/>
        <v>8.700000000000001</v>
      </c>
      <c r="M25" s="14">
        <v>0.6</v>
      </c>
      <c r="N25" s="14">
        <v>7.8</v>
      </c>
      <c r="O25" s="16">
        <f t="shared" si="2"/>
        <v>8.4</v>
      </c>
      <c r="P25" s="14">
        <v>1.2</v>
      </c>
      <c r="Q25" s="14">
        <v>8.6</v>
      </c>
      <c r="R25" s="16">
        <f t="shared" si="3"/>
        <v>9.799999999999999</v>
      </c>
    </row>
    <row r="26" spans="1:18" ht="12.75">
      <c r="A26" s="13">
        <v>16</v>
      </c>
      <c r="B26" s="12" t="s">
        <v>24</v>
      </c>
      <c r="C26" s="12" t="s">
        <v>25</v>
      </c>
      <c r="D26" s="12" t="s">
        <v>60</v>
      </c>
      <c r="E26" s="34">
        <v>37892</v>
      </c>
      <c r="F26" s="19">
        <f>LARGE((O26,L26,I26,R26),1)+LARGE((I26,L26,O26,R26),2)+LARGE((I26,L26,O26,R26),3)</f>
        <v>26.1</v>
      </c>
      <c r="G26" s="14">
        <v>0.9</v>
      </c>
      <c r="H26" s="14">
        <v>8.6</v>
      </c>
      <c r="I26" s="39">
        <f t="shared" si="0"/>
        <v>9.5</v>
      </c>
      <c r="J26" s="14">
        <v>0.6</v>
      </c>
      <c r="K26" s="14">
        <v>6.4</v>
      </c>
      <c r="L26" s="16">
        <f t="shared" si="1"/>
        <v>7</v>
      </c>
      <c r="M26" s="14">
        <v>0.9</v>
      </c>
      <c r="N26" s="14">
        <v>8.7</v>
      </c>
      <c r="O26" s="16">
        <f t="shared" si="2"/>
        <v>9.6</v>
      </c>
      <c r="P26" s="14"/>
      <c r="Q26" s="14"/>
      <c r="R26" s="16">
        <f t="shared" si="3"/>
        <v>0</v>
      </c>
    </row>
    <row r="27" spans="1:18" ht="12.75">
      <c r="A27" s="13">
        <v>17</v>
      </c>
      <c r="B27" s="12" t="s">
        <v>27</v>
      </c>
      <c r="C27" s="12" t="s">
        <v>25</v>
      </c>
      <c r="D27" s="12" t="s">
        <v>60</v>
      </c>
      <c r="E27" s="34">
        <v>37981</v>
      </c>
      <c r="F27" s="19">
        <f>LARGE((O27,L27,I27,R27),1)+LARGE((I27,L27,O27,R27),2)+LARGE((I27,L27,O27,R27),3)</f>
        <v>25.700000000000003</v>
      </c>
      <c r="G27" s="14">
        <v>0.6</v>
      </c>
      <c r="H27" s="14">
        <v>7.4</v>
      </c>
      <c r="I27" s="39">
        <f t="shared" si="0"/>
        <v>8</v>
      </c>
      <c r="J27" s="14">
        <v>1.2</v>
      </c>
      <c r="K27" s="14">
        <v>6.7</v>
      </c>
      <c r="L27" s="16">
        <f t="shared" si="1"/>
        <v>7.9</v>
      </c>
      <c r="M27" s="14">
        <v>0.9</v>
      </c>
      <c r="N27" s="14">
        <v>8.9</v>
      </c>
      <c r="O27" s="16">
        <f t="shared" si="2"/>
        <v>9.8</v>
      </c>
      <c r="P27" s="14"/>
      <c r="Q27" s="14"/>
      <c r="R27" s="16">
        <f t="shared" si="3"/>
        <v>0</v>
      </c>
    </row>
    <row r="28" spans="1:18" ht="12.75">
      <c r="A28" s="13">
        <v>18</v>
      </c>
      <c r="B28" s="12" t="s">
        <v>45</v>
      </c>
      <c r="C28" s="12" t="s">
        <v>49</v>
      </c>
      <c r="D28" s="12" t="s">
        <v>58</v>
      </c>
      <c r="E28" s="34">
        <v>37280</v>
      </c>
      <c r="F28" s="19">
        <f>LARGE((O28,L28,I28,R28),1)+LARGE((I28,L28,O28,R28),2)+LARGE((I28,L28,O28,R28),3)</f>
        <v>20.2</v>
      </c>
      <c r="G28" s="14">
        <v>1.2</v>
      </c>
      <c r="H28" s="14">
        <v>8.9</v>
      </c>
      <c r="I28" s="39">
        <f t="shared" si="0"/>
        <v>10.1</v>
      </c>
      <c r="J28" s="26"/>
      <c r="K28" s="26"/>
      <c r="L28" s="27">
        <f t="shared" si="1"/>
        <v>0</v>
      </c>
      <c r="M28" s="14">
        <v>1.1</v>
      </c>
      <c r="N28" s="14">
        <v>9</v>
      </c>
      <c r="O28" s="16">
        <f t="shared" si="2"/>
        <v>10.1</v>
      </c>
      <c r="P28" s="26"/>
      <c r="Q28" s="26"/>
      <c r="R28" s="27">
        <f t="shared" si="3"/>
        <v>0</v>
      </c>
    </row>
    <row r="29" spans="1:18" ht="12.75">
      <c r="A29" s="13">
        <v>19</v>
      </c>
      <c r="B29" s="12" t="s">
        <v>26</v>
      </c>
      <c r="C29" s="12" t="s">
        <v>25</v>
      </c>
      <c r="D29" s="12" t="s">
        <v>60</v>
      </c>
      <c r="E29" s="34" t="s">
        <v>54</v>
      </c>
      <c r="F29" s="19">
        <f>LARGE((O29,L29,I29,R29),1)+LARGE((I29,L29,O29,R29),2)+LARGE((I29,L29,O29,R29),3)</f>
        <v>19.299999999999997</v>
      </c>
      <c r="G29" s="14">
        <v>1.2</v>
      </c>
      <c r="H29" s="14">
        <v>8.7</v>
      </c>
      <c r="I29" s="39">
        <f t="shared" si="0"/>
        <v>9.899999999999999</v>
      </c>
      <c r="J29" s="14">
        <v>1.2</v>
      </c>
      <c r="K29" s="14">
        <v>8.2</v>
      </c>
      <c r="L29" s="16">
        <f t="shared" si="1"/>
        <v>9.399999999999999</v>
      </c>
      <c r="M29" s="14"/>
      <c r="N29" s="14"/>
      <c r="O29" s="16">
        <f t="shared" si="2"/>
        <v>0</v>
      </c>
      <c r="P29" s="14"/>
      <c r="Q29" s="14"/>
      <c r="R29" s="16">
        <f t="shared" si="3"/>
        <v>0</v>
      </c>
    </row>
    <row r="30" spans="1:18" ht="12.75">
      <c r="A30" s="13">
        <v>20</v>
      </c>
      <c r="B30" s="12" t="s">
        <v>32</v>
      </c>
      <c r="C30" s="12" t="s">
        <v>28</v>
      </c>
      <c r="D30" s="12" t="s">
        <v>61</v>
      </c>
      <c r="E30" s="34">
        <v>37526</v>
      </c>
      <c r="F30" s="19">
        <f>LARGE((O30,L30,I30,R30),1)+LARGE((I30,L30,O30,R30),2)+LARGE((I30,L30,O30,R30),3)</f>
        <v>10.2</v>
      </c>
      <c r="G30" s="14">
        <v>1.2</v>
      </c>
      <c r="H30" s="14">
        <v>9</v>
      </c>
      <c r="I30" s="39">
        <f>SUM(G30:H30)</f>
        <v>10.2</v>
      </c>
      <c r="J30" s="26"/>
      <c r="K30" s="26"/>
      <c r="L30" s="27">
        <f>SUM(J30:K30)</f>
        <v>0</v>
      </c>
      <c r="M30" s="26"/>
      <c r="N30" s="26"/>
      <c r="O30" s="27">
        <f>SUM(M30:N30)</f>
        <v>0</v>
      </c>
      <c r="P30" s="26"/>
      <c r="Q30" s="26"/>
      <c r="R30" s="27">
        <f>SUM(P30:Q30)</f>
        <v>0</v>
      </c>
    </row>
    <row r="31" spans="1:18" ht="12.75">
      <c r="A31" s="13">
        <v>21</v>
      </c>
      <c r="B31" s="12" t="s">
        <v>31</v>
      </c>
      <c r="C31" s="12" t="s">
        <v>28</v>
      </c>
      <c r="D31" s="12" t="s">
        <v>61</v>
      </c>
      <c r="E31" s="34">
        <v>37517</v>
      </c>
      <c r="F31" s="19">
        <f>LARGE((O31,L31,I31,R31),1)+LARGE((I31,L31,O31,R31),2)+LARGE((I31,L31,O31,R31),3)</f>
        <v>10.2</v>
      </c>
      <c r="G31" s="14">
        <v>1.1</v>
      </c>
      <c r="H31" s="14">
        <v>9.1</v>
      </c>
      <c r="I31" s="39">
        <f>SUM(G31:H31)</f>
        <v>10.2</v>
      </c>
      <c r="J31" s="26"/>
      <c r="K31" s="26"/>
      <c r="L31" s="27">
        <f>SUM(J31:K31)</f>
        <v>0</v>
      </c>
      <c r="M31" s="26"/>
      <c r="N31" s="26"/>
      <c r="O31" s="27">
        <f>SUM(M31:N31)</f>
        <v>0</v>
      </c>
      <c r="P31" s="26"/>
      <c r="Q31" s="26"/>
      <c r="R31" s="27">
        <f>SUM(P31:Q31)</f>
        <v>0</v>
      </c>
    </row>
    <row r="32" spans="1:18" ht="12.75">
      <c r="A32" s="13">
        <v>22</v>
      </c>
      <c r="B32" s="12" t="s">
        <v>33</v>
      </c>
      <c r="C32" s="12" t="s">
        <v>28</v>
      </c>
      <c r="D32" s="12" t="s">
        <v>61</v>
      </c>
      <c r="E32" s="34">
        <v>37488</v>
      </c>
      <c r="F32" s="19">
        <f>LARGE((O32,L32,I32,R32),1)+LARGE((I32,L32,O32,R32),2)+LARGE((I32,L32,O32,R32),3)</f>
        <v>10.1</v>
      </c>
      <c r="G32" s="14">
        <v>1</v>
      </c>
      <c r="H32" s="14">
        <v>9.1</v>
      </c>
      <c r="I32" s="39">
        <f>SUM(G32:H32)</f>
        <v>10.1</v>
      </c>
      <c r="J32" s="26"/>
      <c r="K32" s="26"/>
      <c r="L32" s="27">
        <f>SUM(J32:K32)</f>
        <v>0</v>
      </c>
      <c r="M32" s="26"/>
      <c r="N32" s="26"/>
      <c r="O32" s="27">
        <f>SUM(M32:N32)</f>
        <v>0</v>
      </c>
      <c r="P32" s="26"/>
      <c r="Q32" s="26"/>
      <c r="R32" s="27">
        <f>SUM(P32:Q32)</f>
        <v>0</v>
      </c>
    </row>
    <row r="33" spans="1:18" ht="12.75">
      <c r="A33" s="13">
        <v>23</v>
      </c>
      <c r="B33" s="12" t="s">
        <v>30</v>
      </c>
      <c r="C33" s="12" t="s">
        <v>28</v>
      </c>
      <c r="D33" s="12" t="s">
        <v>61</v>
      </c>
      <c r="E33" s="34">
        <v>37063</v>
      </c>
      <c r="F33" s="19">
        <f>LARGE((O33,L33,I33,R33),1)+LARGE((I33,L33,O33,R33),2)+LARGE((I33,L33,O33,R33),3)</f>
        <v>10.1</v>
      </c>
      <c r="G33" s="14">
        <v>1.2</v>
      </c>
      <c r="H33" s="14">
        <v>8.9</v>
      </c>
      <c r="I33" s="39">
        <f>SUM(G33:H33)</f>
        <v>10.1</v>
      </c>
      <c r="J33" s="26"/>
      <c r="K33" s="26"/>
      <c r="L33" s="27">
        <f>SUM(J33:K33)</f>
        <v>0</v>
      </c>
      <c r="M33" s="26"/>
      <c r="N33" s="26"/>
      <c r="O33" s="27">
        <f>SUM(M33:N33)</f>
        <v>0</v>
      </c>
      <c r="P33" s="26"/>
      <c r="Q33" s="26"/>
      <c r="R33" s="27">
        <f>SUM(P33:Q33)</f>
        <v>0</v>
      </c>
    </row>
    <row r="34" spans="1:18" ht="12.75">
      <c r="A34" s="13">
        <v>24</v>
      </c>
      <c r="B34" s="12" t="s">
        <v>29</v>
      </c>
      <c r="C34" s="12" t="s">
        <v>28</v>
      </c>
      <c r="D34" s="12" t="s">
        <v>61</v>
      </c>
      <c r="E34" s="34">
        <v>36948</v>
      </c>
      <c r="F34" s="19">
        <f>LARGE((O34,L34,I34,R34),1)+LARGE((I34,L34,O34,R34),2)+LARGE((I34,L34,O34,R34),3)</f>
        <v>9.5</v>
      </c>
      <c r="G34" s="14">
        <v>1.1</v>
      </c>
      <c r="H34" s="14">
        <v>8.4</v>
      </c>
      <c r="I34" s="39">
        <f t="shared" si="0"/>
        <v>9.5</v>
      </c>
      <c r="J34" s="26"/>
      <c r="K34" s="26"/>
      <c r="L34" s="27">
        <f t="shared" si="1"/>
        <v>0</v>
      </c>
      <c r="M34" s="26"/>
      <c r="N34" s="26"/>
      <c r="O34" s="27">
        <f t="shared" si="2"/>
        <v>0</v>
      </c>
      <c r="P34" s="26"/>
      <c r="Q34" s="26"/>
      <c r="R34" s="27">
        <f t="shared" si="3"/>
        <v>0</v>
      </c>
    </row>
    <row r="35" spans="1:18" ht="12.75">
      <c r="A35" s="13">
        <v>25</v>
      </c>
      <c r="B35" s="12" t="s">
        <v>57</v>
      </c>
      <c r="C35" s="12" t="s">
        <v>28</v>
      </c>
      <c r="D35" s="12" t="s">
        <v>61</v>
      </c>
      <c r="E35" s="34">
        <v>37816</v>
      </c>
      <c r="F35" s="19">
        <f>LARGE((O35,L35,I35,R35),1)+LARGE((I35,L35,O35,R35),2)+LARGE((I35,L35,O35,R35),3)</f>
        <v>9.1</v>
      </c>
      <c r="G35" s="14">
        <v>1.2</v>
      </c>
      <c r="H35" s="14">
        <v>7.9</v>
      </c>
      <c r="I35" s="39">
        <f t="shared" si="0"/>
        <v>9.1</v>
      </c>
      <c r="J35" s="26"/>
      <c r="K35" s="26"/>
      <c r="L35" s="27">
        <f t="shared" si="1"/>
        <v>0</v>
      </c>
      <c r="M35" s="26"/>
      <c r="N35" s="26"/>
      <c r="O35" s="27">
        <f t="shared" si="2"/>
        <v>0</v>
      </c>
      <c r="P35" s="26"/>
      <c r="Q35" s="26"/>
      <c r="R35" s="27">
        <f t="shared" si="3"/>
        <v>0</v>
      </c>
    </row>
  </sheetData>
  <sheetProtection/>
  <mergeCells count="9">
    <mergeCell ref="A1:O1"/>
    <mergeCell ref="A2:O2"/>
    <mergeCell ref="A7:O7"/>
    <mergeCell ref="A8:O8"/>
    <mergeCell ref="P9:R9"/>
    <mergeCell ref="J9:L9"/>
    <mergeCell ref="M9:O9"/>
    <mergeCell ref="F9:F10"/>
    <mergeCell ref="G9:I9"/>
  </mergeCells>
  <printOptions horizontalCentered="1"/>
  <pageMargins left="0" right="0" top="0.1968503937007874" bottom="0" header="0.31496062992125984" footer="0.31496062992125984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7" t="s">
        <v>7</v>
      </c>
      <c r="B1" s="47"/>
      <c r="C1" s="47"/>
      <c r="D1" s="47"/>
      <c r="E1" s="47"/>
      <c r="F1" s="47"/>
      <c r="G1" s="47"/>
      <c r="H1" s="47"/>
    </row>
    <row r="2" spans="1:8" ht="16.5" customHeight="1">
      <c r="A2" s="47" t="s">
        <v>14</v>
      </c>
      <c r="B2" s="47"/>
      <c r="C2" s="47"/>
      <c r="D2" s="47"/>
      <c r="E2" s="47"/>
      <c r="F2" s="47"/>
      <c r="G2" s="47"/>
      <c r="H2" s="47"/>
    </row>
    <row r="3" spans="2:5" s="6" customFormat="1" ht="13.5" customHeight="1">
      <c r="B3" s="6" t="s">
        <v>5</v>
      </c>
      <c r="C3" s="22" t="s">
        <v>55</v>
      </c>
      <c r="D3" s="22"/>
      <c r="E3" s="22"/>
    </row>
    <row r="4" spans="2:5" s="6" customFormat="1" ht="13.5" customHeight="1">
      <c r="B4" s="6" t="s">
        <v>3</v>
      </c>
      <c r="C4" s="22" t="s">
        <v>56</v>
      </c>
      <c r="D4" s="9"/>
      <c r="E4" s="9"/>
    </row>
    <row r="5" spans="2:5" s="6" customFormat="1" ht="13.5" customHeight="1">
      <c r="B5" s="6" t="s">
        <v>6</v>
      </c>
      <c r="C5" s="23">
        <v>40979</v>
      </c>
      <c r="D5" s="7"/>
      <c r="E5" s="7"/>
    </row>
    <row r="6" s="2" customFormat="1" ht="12.75">
      <c r="F6" s="8"/>
    </row>
    <row r="7" spans="1:8" s="3" customFormat="1" ht="22.5" customHeight="1">
      <c r="A7" s="49" t="s">
        <v>16</v>
      </c>
      <c r="B7" s="49"/>
      <c r="C7" s="49"/>
      <c r="D7" s="49"/>
      <c r="E7" s="49"/>
      <c r="F7" s="49"/>
      <c r="G7" s="49"/>
      <c r="H7" s="49"/>
    </row>
    <row r="8" spans="1:8" s="3" customFormat="1" ht="21.75" customHeight="1">
      <c r="A8" s="49" t="s">
        <v>20</v>
      </c>
      <c r="B8" s="49"/>
      <c r="C8" s="49"/>
      <c r="D8" s="49"/>
      <c r="E8" s="49"/>
      <c r="F8" s="49"/>
      <c r="G8" s="49"/>
      <c r="H8" s="49"/>
    </row>
    <row r="9" spans="6:8" s="3" customFormat="1" ht="18" customHeight="1">
      <c r="F9" s="42" t="s">
        <v>12</v>
      </c>
      <c r="G9" s="43"/>
      <c r="H9" s="44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4" t="s">
        <v>15</v>
      </c>
      <c r="F10" s="15" t="s">
        <v>10</v>
      </c>
      <c r="G10" s="15" t="s">
        <v>9</v>
      </c>
      <c r="H10" s="15" t="s">
        <v>11</v>
      </c>
    </row>
    <row r="11" spans="1:8" ht="12.75">
      <c r="A11" s="13">
        <v>1</v>
      </c>
      <c r="B11" s="12" t="s">
        <v>48</v>
      </c>
      <c r="C11" s="12" t="s">
        <v>49</v>
      </c>
      <c r="D11" s="12"/>
      <c r="E11" s="25">
        <v>36897</v>
      </c>
      <c r="F11" s="21">
        <v>1.2</v>
      </c>
      <c r="G11" s="21">
        <v>9.7</v>
      </c>
      <c r="H11" s="16">
        <v>10.9</v>
      </c>
    </row>
    <row r="12" spans="1:8" ht="12.75">
      <c r="A12" s="13">
        <v>2</v>
      </c>
      <c r="B12" s="12" t="s">
        <v>42</v>
      </c>
      <c r="C12" s="12" t="s">
        <v>44</v>
      </c>
      <c r="D12" s="12" t="s">
        <v>59</v>
      </c>
      <c r="E12" s="25">
        <v>37485</v>
      </c>
      <c r="F12" s="21">
        <v>1.2</v>
      </c>
      <c r="G12" s="21">
        <v>9.2</v>
      </c>
      <c r="H12" s="16">
        <v>10.4</v>
      </c>
    </row>
    <row r="13" spans="1:8" ht="12.75">
      <c r="A13" s="13">
        <v>3</v>
      </c>
      <c r="B13" s="12" t="s">
        <v>50</v>
      </c>
      <c r="C13" s="12" t="s">
        <v>53</v>
      </c>
      <c r="D13" s="12">
        <v>0</v>
      </c>
      <c r="E13" s="25">
        <v>37350</v>
      </c>
      <c r="F13" s="21">
        <v>1.2</v>
      </c>
      <c r="G13" s="21">
        <v>9.1</v>
      </c>
      <c r="H13" s="16">
        <v>10.3</v>
      </c>
    </row>
    <row r="14" spans="1:8" ht="12.75">
      <c r="A14" s="13">
        <v>4</v>
      </c>
      <c r="B14" s="12" t="s">
        <v>32</v>
      </c>
      <c r="C14" s="12" t="s">
        <v>28</v>
      </c>
      <c r="D14" s="12" t="s">
        <v>61</v>
      </c>
      <c r="E14" s="25">
        <v>37526</v>
      </c>
      <c r="F14" s="21">
        <v>1.2</v>
      </c>
      <c r="G14" s="21">
        <v>9</v>
      </c>
      <c r="H14" s="16">
        <v>10.2</v>
      </c>
    </row>
    <row r="15" spans="1:8" ht="12.75">
      <c r="A15" s="13">
        <v>5</v>
      </c>
      <c r="B15" s="12" t="s">
        <v>31</v>
      </c>
      <c r="C15" s="12" t="s">
        <v>28</v>
      </c>
      <c r="D15" s="12" t="s">
        <v>61</v>
      </c>
      <c r="E15" s="25">
        <v>37517</v>
      </c>
      <c r="F15" s="21">
        <v>1.1</v>
      </c>
      <c r="G15" s="21">
        <v>9.1</v>
      </c>
      <c r="H15" s="16">
        <v>10.2</v>
      </c>
    </row>
    <row r="16" spans="1:8" ht="12.75">
      <c r="A16" s="13">
        <v>6</v>
      </c>
      <c r="B16" s="12" t="s">
        <v>45</v>
      </c>
      <c r="C16" s="12" t="s">
        <v>49</v>
      </c>
      <c r="D16" s="12" t="s">
        <v>58</v>
      </c>
      <c r="E16" s="25">
        <v>37280</v>
      </c>
      <c r="F16" s="21">
        <v>1.2</v>
      </c>
      <c r="G16" s="21">
        <v>8.9</v>
      </c>
      <c r="H16" s="16">
        <v>10.1</v>
      </c>
    </row>
    <row r="17" spans="1:8" ht="12.75">
      <c r="A17" s="13">
        <v>9</v>
      </c>
      <c r="B17" s="12" t="s">
        <v>47</v>
      </c>
      <c r="C17" s="12" t="s">
        <v>49</v>
      </c>
      <c r="D17" s="12" t="s">
        <v>58</v>
      </c>
      <c r="E17" s="25">
        <v>37090</v>
      </c>
      <c r="F17" s="21">
        <v>1.2</v>
      </c>
      <c r="G17" s="21">
        <v>8.9</v>
      </c>
      <c r="H17" s="16">
        <v>10.1</v>
      </c>
    </row>
    <row r="18" spans="1:8" ht="12.75">
      <c r="A18" s="13">
        <v>7</v>
      </c>
      <c r="B18" s="12" t="s">
        <v>30</v>
      </c>
      <c r="C18" s="12" t="s">
        <v>28</v>
      </c>
      <c r="D18" s="12" t="s">
        <v>61</v>
      </c>
      <c r="E18" s="25">
        <v>37063</v>
      </c>
      <c r="F18" s="21">
        <v>1.2</v>
      </c>
      <c r="G18" s="21">
        <v>8.9</v>
      </c>
      <c r="H18" s="16">
        <v>10.1</v>
      </c>
    </row>
    <row r="19" spans="1:8" ht="12.75">
      <c r="A19" s="13">
        <v>8</v>
      </c>
      <c r="B19" s="12" t="s">
        <v>33</v>
      </c>
      <c r="C19" s="12" t="s">
        <v>28</v>
      </c>
      <c r="D19" s="12" t="s">
        <v>61</v>
      </c>
      <c r="E19" s="25">
        <v>37488</v>
      </c>
      <c r="F19" s="21">
        <v>1</v>
      </c>
      <c r="G19" s="21">
        <v>9.1</v>
      </c>
      <c r="H19" s="16">
        <v>10.1</v>
      </c>
    </row>
    <row r="20" spans="1:8" ht="12.75">
      <c r="A20" s="13">
        <v>11</v>
      </c>
      <c r="B20" s="12" t="s">
        <v>40</v>
      </c>
      <c r="C20" s="12" t="s">
        <v>44</v>
      </c>
      <c r="D20" s="12" t="s">
        <v>59</v>
      </c>
      <c r="E20" s="25">
        <v>37284</v>
      </c>
      <c r="F20" s="21">
        <v>1.2</v>
      </c>
      <c r="G20" s="21">
        <v>8.8</v>
      </c>
      <c r="H20" s="16">
        <v>10</v>
      </c>
    </row>
    <row r="21" spans="1:8" ht="12.75">
      <c r="A21" s="13">
        <v>10</v>
      </c>
      <c r="B21" s="12" t="s">
        <v>43</v>
      </c>
      <c r="C21" s="12" t="s">
        <v>44</v>
      </c>
      <c r="D21" s="12" t="s">
        <v>59</v>
      </c>
      <c r="E21" s="25">
        <v>37096</v>
      </c>
      <c r="F21" s="21">
        <v>0.9</v>
      </c>
      <c r="G21" s="21">
        <v>9.1</v>
      </c>
      <c r="H21" s="16">
        <v>10</v>
      </c>
    </row>
    <row r="22" spans="1:8" ht="12.75">
      <c r="A22" s="13">
        <v>12</v>
      </c>
      <c r="B22" s="12" t="s">
        <v>26</v>
      </c>
      <c r="C22" s="12" t="s">
        <v>25</v>
      </c>
      <c r="D22" s="12" t="s">
        <v>60</v>
      </c>
      <c r="E22" s="25" t="s">
        <v>54</v>
      </c>
      <c r="F22" s="21">
        <v>1.2</v>
      </c>
      <c r="G22" s="21">
        <v>8.7</v>
      </c>
      <c r="H22" s="16">
        <v>9.9</v>
      </c>
    </row>
    <row r="23" spans="1:8" ht="12.75">
      <c r="A23" s="13">
        <v>13</v>
      </c>
      <c r="B23" s="12" t="s">
        <v>38</v>
      </c>
      <c r="C23" s="12" t="s">
        <v>39</v>
      </c>
      <c r="D23" s="12" t="s">
        <v>60</v>
      </c>
      <c r="E23" s="25">
        <v>37606</v>
      </c>
      <c r="F23" s="21">
        <v>1.2</v>
      </c>
      <c r="G23" s="21">
        <v>8.6</v>
      </c>
      <c r="H23" s="16">
        <v>9.8</v>
      </c>
    </row>
    <row r="24" spans="1:8" ht="12.75">
      <c r="A24" s="13">
        <v>14</v>
      </c>
      <c r="B24" s="12" t="s">
        <v>37</v>
      </c>
      <c r="C24" s="12" t="s">
        <v>39</v>
      </c>
      <c r="D24" s="12" t="s">
        <v>60</v>
      </c>
      <c r="E24" s="25">
        <v>37489</v>
      </c>
      <c r="F24" s="21">
        <v>1.2</v>
      </c>
      <c r="G24" s="21">
        <v>8.6</v>
      </c>
      <c r="H24" s="16">
        <v>9.8</v>
      </c>
    </row>
    <row r="25" spans="1:8" ht="12.75">
      <c r="A25" s="13">
        <v>15</v>
      </c>
      <c r="B25" s="12" t="s">
        <v>52</v>
      </c>
      <c r="C25" s="12" t="s">
        <v>53</v>
      </c>
      <c r="D25" s="12">
        <v>0</v>
      </c>
      <c r="E25" s="25">
        <v>37197</v>
      </c>
      <c r="F25" s="21">
        <v>0.9</v>
      </c>
      <c r="G25" s="21">
        <v>8.9</v>
      </c>
      <c r="H25" s="16">
        <v>9.8</v>
      </c>
    </row>
    <row r="26" spans="1:8" ht="12.75">
      <c r="A26" s="13">
        <v>16</v>
      </c>
      <c r="B26" s="12" t="s">
        <v>41</v>
      </c>
      <c r="C26" s="12" t="s">
        <v>44</v>
      </c>
      <c r="D26" s="12" t="s">
        <v>59</v>
      </c>
      <c r="E26" s="25">
        <v>37607</v>
      </c>
      <c r="F26" s="21">
        <v>1.2</v>
      </c>
      <c r="G26" s="21">
        <v>8.5</v>
      </c>
      <c r="H26" s="16">
        <v>9.7</v>
      </c>
    </row>
    <row r="27" spans="1:8" ht="12.75">
      <c r="A27" s="13">
        <v>17</v>
      </c>
      <c r="B27" s="12" t="s">
        <v>35</v>
      </c>
      <c r="C27" s="12" t="s">
        <v>39</v>
      </c>
      <c r="D27" s="12" t="s">
        <v>60</v>
      </c>
      <c r="E27" s="25">
        <v>37368</v>
      </c>
      <c r="F27" s="21">
        <v>1.2</v>
      </c>
      <c r="G27" s="21">
        <v>8.5</v>
      </c>
      <c r="H27" s="16">
        <v>9.7</v>
      </c>
    </row>
    <row r="28" spans="1:8" ht="12.75">
      <c r="A28" s="13">
        <v>18</v>
      </c>
      <c r="B28" s="12" t="s">
        <v>36</v>
      </c>
      <c r="C28" s="12" t="s">
        <v>39</v>
      </c>
      <c r="D28" s="12" t="s">
        <v>60</v>
      </c>
      <c r="E28" s="25">
        <v>37507</v>
      </c>
      <c r="F28" s="21">
        <v>1.2</v>
      </c>
      <c r="G28" s="21">
        <v>8.4</v>
      </c>
      <c r="H28" s="16">
        <v>9.6</v>
      </c>
    </row>
    <row r="29" spans="1:8" ht="12.75">
      <c r="A29" s="13">
        <v>19</v>
      </c>
      <c r="B29" s="12" t="s">
        <v>34</v>
      </c>
      <c r="C29" s="12" t="s">
        <v>39</v>
      </c>
      <c r="D29" s="12" t="s">
        <v>60</v>
      </c>
      <c r="E29" s="25">
        <v>37411</v>
      </c>
      <c r="F29" s="21">
        <v>1.2</v>
      </c>
      <c r="G29" s="21">
        <v>8.3</v>
      </c>
      <c r="H29" s="16">
        <v>9.5</v>
      </c>
    </row>
    <row r="30" spans="1:8" ht="12.75">
      <c r="A30" s="13">
        <v>20</v>
      </c>
      <c r="B30" s="12" t="s">
        <v>29</v>
      </c>
      <c r="C30" s="12" t="s">
        <v>28</v>
      </c>
      <c r="D30" s="12" t="s">
        <v>61</v>
      </c>
      <c r="E30" s="25">
        <v>36948</v>
      </c>
      <c r="F30" s="21">
        <v>1.1</v>
      </c>
      <c r="G30" s="21">
        <v>8.4</v>
      </c>
      <c r="H30" s="16">
        <v>9.5</v>
      </c>
    </row>
    <row r="31" spans="1:8" ht="12.75">
      <c r="A31" s="13">
        <v>21</v>
      </c>
      <c r="B31" s="12" t="s">
        <v>24</v>
      </c>
      <c r="C31" s="12" t="s">
        <v>25</v>
      </c>
      <c r="D31" s="12" t="s">
        <v>60</v>
      </c>
      <c r="E31" s="25">
        <v>37892</v>
      </c>
      <c r="F31" s="21">
        <v>0.9</v>
      </c>
      <c r="G31" s="21">
        <v>8.6</v>
      </c>
      <c r="H31" s="16">
        <v>9.5</v>
      </c>
    </row>
    <row r="32" spans="1:8" ht="12.75">
      <c r="A32" s="13">
        <v>22</v>
      </c>
      <c r="B32" s="12" t="s">
        <v>57</v>
      </c>
      <c r="C32" s="12" t="s">
        <v>28</v>
      </c>
      <c r="D32" s="12" t="s">
        <v>61</v>
      </c>
      <c r="E32" s="25">
        <v>37816</v>
      </c>
      <c r="F32" s="21">
        <v>1.2</v>
      </c>
      <c r="G32" s="21">
        <v>7.9</v>
      </c>
      <c r="H32" s="16">
        <v>9.1</v>
      </c>
    </row>
    <row r="33" spans="1:8" ht="12.75">
      <c r="A33" s="13">
        <v>23</v>
      </c>
      <c r="B33" s="12" t="s">
        <v>27</v>
      </c>
      <c r="C33" s="12" t="s">
        <v>25</v>
      </c>
      <c r="D33" s="12" t="s">
        <v>60</v>
      </c>
      <c r="E33" s="25">
        <v>37981</v>
      </c>
      <c r="F33" s="21">
        <v>0.6</v>
      </c>
      <c r="G33" s="21">
        <v>7.4</v>
      </c>
      <c r="H33" s="16">
        <v>8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33 B12:E33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7" t="s">
        <v>7</v>
      </c>
      <c r="B1" s="47"/>
      <c r="C1" s="47"/>
      <c r="D1" s="47"/>
      <c r="E1" s="47"/>
      <c r="F1" s="47"/>
      <c r="G1" s="47"/>
      <c r="H1" s="47"/>
    </row>
    <row r="2" spans="1:8" ht="16.5" customHeight="1">
      <c r="A2" s="47" t="s">
        <v>14</v>
      </c>
      <c r="B2" s="47"/>
      <c r="C2" s="47"/>
      <c r="D2" s="47"/>
      <c r="E2" s="47"/>
      <c r="F2" s="47"/>
      <c r="G2" s="47"/>
      <c r="H2" s="47"/>
    </row>
    <row r="3" spans="2:5" s="6" customFormat="1" ht="13.5" customHeight="1">
      <c r="B3" s="6" t="s">
        <v>5</v>
      </c>
      <c r="C3" s="22" t="s">
        <v>55</v>
      </c>
      <c r="D3" s="22"/>
      <c r="E3" s="22"/>
    </row>
    <row r="4" spans="2:5" s="6" customFormat="1" ht="13.5" customHeight="1">
      <c r="B4" s="6" t="s">
        <v>3</v>
      </c>
      <c r="C4" s="22" t="s">
        <v>56</v>
      </c>
      <c r="D4" s="9"/>
      <c r="E4" s="9"/>
    </row>
    <row r="5" spans="2:5" s="6" customFormat="1" ht="13.5" customHeight="1">
      <c r="B5" s="6" t="s">
        <v>6</v>
      </c>
      <c r="C5" s="23">
        <v>40979</v>
      </c>
      <c r="D5" s="7"/>
      <c r="E5" s="7"/>
    </row>
    <row r="6" s="2" customFormat="1" ht="12.75">
      <c r="F6" s="8"/>
    </row>
    <row r="7" spans="1:8" s="3" customFormat="1" ht="22.5" customHeight="1">
      <c r="A7" s="49" t="s">
        <v>16</v>
      </c>
      <c r="B7" s="49"/>
      <c r="C7" s="49"/>
      <c r="D7" s="49"/>
      <c r="E7" s="49"/>
      <c r="F7" s="49"/>
      <c r="G7" s="49"/>
      <c r="H7" s="49"/>
    </row>
    <row r="8" spans="1:8" s="3" customFormat="1" ht="21.75" customHeight="1">
      <c r="A8" s="49" t="s">
        <v>20</v>
      </c>
      <c r="B8" s="49"/>
      <c r="C8" s="49"/>
      <c r="D8" s="49"/>
      <c r="E8" s="49"/>
      <c r="F8" s="49"/>
      <c r="G8" s="49"/>
      <c r="H8" s="49"/>
    </row>
    <row r="9" spans="6:8" s="3" customFormat="1" ht="18" customHeight="1">
      <c r="F9" s="42" t="s">
        <v>21</v>
      </c>
      <c r="G9" s="43"/>
      <c r="H9" s="44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4" t="s">
        <v>15</v>
      </c>
      <c r="F10" s="15" t="s">
        <v>10</v>
      </c>
      <c r="G10" s="15" t="s">
        <v>9</v>
      </c>
      <c r="H10" s="15" t="s">
        <v>11</v>
      </c>
    </row>
    <row r="11" spans="1:8" ht="12.75">
      <c r="A11" s="13">
        <v>1</v>
      </c>
      <c r="B11" s="12" t="s">
        <v>50</v>
      </c>
      <c r="C11" s="12" t="s">
        <v>53</v>
      </c>
      <c r="D11" s="12">
        <v>0</v>
      </c>
      <c r="E11" s="25">
        <v>37350</v>
      </c>
      <c r="F11" s="21">
        <v>1</v>
      </c>
      <c r="G11" s="21">
        <v>9</v>
      </c>
      <c r="H11" s="16">
        <v>10</v>
      </c>
    </row>
    <row r="12" spans="1:8" ht="12.75">
      <c r="A12" s="13">
        <v>2</v>
      </c>
      <c r="B12" s="12" t="s">
        <v>40</v>
      </c>
      <c r="C12" s="12" t="s">
        <v>44</v>
      </c>
      <c r="D12" s="12" t="s">
        <v>59</v>
      </c>
      <c r="E12" s="25">
        <v>37284</v>
      </c>
      <c r="F12" s="21">
        <v>1.2</v>
      </c>
      <c r="G12" s="21">
        <v>8.7</v>
      </c>
      <c r="H12" s="16">
        <v>9.9</v>
      </c>
    </row>
    <row r="13" spans="1:8" ht="12.75">
      <c r="A13" s="13">
        <v>3</v>
      </c>
      <c r="B13" s="12" t="s">
        <v>51</v>
      </c>
      <c r="C13" s="12" t="s">
        <v>53</v>
      </c>
      <c r="D13" s="12">
        <v>0</v>
      </c>
      <c r="E13" s="25">
        <v>37535</v>
      </c>
      <c r="F13" s="21">
        <v>1</v>
      </c>
      <c r="G13" s="21">
        <v>8.8</v>
      </c>
      <c r="H13" s="16">
        <v>9.8</v>
      </c>
    </row>
    <row r="14" spans="1:8" ht="12.75">
      <c r="A14" s="13">
        <v>4</v>
      </c>
      <c r="B14" s="12" t="s">
        <v>48</v>
      </c>
      <c r="C14" s="12" t="s">
        <v>49</v>
      </c>
      <c r="D14" s="12" t="s">
        <v>58</v>
      </c>
      <c r="E14" s="25">
        <v>36897</v>
      </c>
      <c r="F14" s="21">
        <v>1.2</v>
      </c>
      <c r="G14" s="21">
        <v>8.5</v>
      </c>
      <c r="H14" s="16">
        <v>9.7</v>
      </c>
    </row>
    <row r="15" spans="1:8" ht="12.75">
      <c r="A15" s="13">
        <v>5</v>
      </c>
      <c r="B15" s="12" t="s">
        <v>42</v>
      </c>
      <c r="C15" s="12" t="s">
        <v>44</v>
      </c>
      <c r="D15" s="12" t="s">
        <v>59</v>
      </c>
      <c r="E15" s="25">
        <v>37485</v>
      </c>
      <c r="F15" s="21">
        <v>1.2</v>
      </c>
      <c r="G15" s="21">
        <v>8.4</v>
      </c>
      <c r="H15" s="16">
        <v>9.6</v>
      </c>
    </row>
    <row r="16" spans="1:8" ht="12.75">
      <c r="A16" s="13">
        <v>6</v>
      </c>
      <c r="B16" s="12" t="s">
        <v>43</v>
      </c>
      <c r="C16" s="12" t="s">
        <v>44</v>
      </c>
      <c r="D16" s="12" t="s">
        <v>59</v>
      </c>
      <c r="E16" s="25">
        <v>37096</v>
      </c>
      <c r="F16" s="21">
        <v>1.2</v>
      </c>
      <c r="G16" s="21">
        <v>8.3</v>
      </c>
      <c r="H16" s="16">
        <v>9.5</v>
      </c>
    </row>
    <row r="17" spans="1:8" ht="12.75">
      <c r="A17" s="13">
        <v>8</v>
      </c>
      <c r="B17" s="12" t="s">
        <v>37</v>
      </c>
      <c r="C17" s="12" t="s">
        <v>39</v>
      </c>
      <c r="D17" s="12" t="s">
        <v>60</v>
      </c>
      <c r="E17" s="25">
        <v>37489</v>
      </c>
      <c r="F17" s="21">
        <v>1.1</v>
      </c>
      <c r="G17" s="21">
        <v>8.3</v>
      </c>
      <c r="H17" s="16">
        <v>9.4</v>
      </c>
    </row>
    <row r="18" spans="1:8" ht="12.75">
      <c r="A18" s="13">
        <v>7</v>
      </c>
      <c r="B18" s="12" t="s">
        <v>52</v>
      </c>
      <c r="C18" s="12" t="s">
        <v>53</v>
      </c>
      <c r="D18" s="12">
        <v>0</v>
      </c>
      <c r="E18" s="25">
        <v>37197</v>
      </c>
      <c r="F18" s="21">
        <v>1.1</v>
      </c>
      <c r="G18" s="21">
        <v>8.3</v>
      </c>
      <c r="H18" s="16">
        <v>9.4</v>
      </c>
    </row>
    <row r="19" spans="1:8" ht="12.75">
      <c r="A19" s="13">
        <v>9</v>
      </c>
      <c r="B19" s="12" t="s">
        <v>26</v>
      </c>
      <c r="C19" s="12" t="s">
        <v>25</v>
      </c>
      <c r="D19" s="12" t="s">
        <v>60</v>
      </c>
      <c r="E19" s="25" t="s">
        <v>54</v>
      </c>
      <c r="F19" s="21">
        <v>1.2</v>
      </c>
      <c r="G19" s="21">
        <v>8.2</v>
      </c>
      <c r="H19" s="16">
        <v>9.4</v>
      </c>
    </row>
    <row r="20" spans="1:8" ht="12.75">
      <c r="A20" s="13">
        <v>10</v>
      </c>
      <c r="B20" s="12" t="s">
        <v>38</v>
      </c>
      <c r="C20" s="12" t="s">
        <v>39</v>
      </c>
      <c r="D20" s="12" t="s">
        <v>60</v>
      </c>
      <c r="E20" s="25">
        <v>37606</v>
      </c>
      <c r="F20" s="21">
        <v>0.8</v>
      </c>
      <c r="G20" s="21">
        <v>8.2</v>
      </c>
      <c r="H20" s="16">
        <v>9</v>
      </c>
    </row>
    <row r="21" spans="1:8" ht="12.75">
      <c r="A21" s="13">
        <v>11</v>
      </c>
      <c r="B21" s="12" t="s">
        <v>41</v>
      </c>
      <c r="C21" s="12" t="s">
        <v>44</v>
      </c>
      <c r="D21" s="12" t="s">
        <v>59</v>
      </c>
      <c r="E21" s="25">
        <v>37607</v>
      </c>
      <c r="F21" s="21">
        <v>1.2</v>
      </c>
      <c r="G21" s="21">
        <v>7.7</v>
      </c>
      <c r="H21" s="16">
        <v>8.9</v>
      </c>
    </row>
    <row r="22" spans="1:8" ht="12.75">
      <c r="A22" s="13">
        <v>12</v>
      </c>
      <c r="B22" s="12" t="s">
        <v>36</v>
      </c>
      <c r="C22" s="12" t="s">
        <v>39</v>
      </c>
      <c r="D22" s="12" t="s">
        <v>60</v>
      </c>
      <c r="E22" s="25">
        <v>37507</v>
      </c>
      <c r="F22" s="21">
        <v>0.8</v>
      </c>
      <c r="G22" s="21">
        <v>8</v>
      </c>
      <c r="H22" s="16">
        <v>8.8</v>
      </c>
    </row>
    <row r="23" spans="1:8" ht="12.75">
      <c r="A23" s="13">
        <v>13</v>
      </c>
      <c r="B23" s="12" t="s">
        <v>35</v>
      </c>
      <c r="C23" s="12" t="s">
        <v>39</v>
      </c>
      <c r="D23" s="12" t="s">
        <v>60</v>
      </c>
      <c r="E23" s="25">
        <v>37368</v>
      </c>
      <c r="F23" s="21">
        <v>0.8</v>
      </c>
      <c r="G23" s="21">
        <v>7.9</v>
      </c>
      <c r="H23" s="16">
        <v>8.7</v>
      </c>
    </row>
    <row r="24" spans="1:8" ht="12.75">
      <c r="A24" s="13">
        <v>14</v>
      </c>
      <c r="B24" s="12" t="s">
        <v>46</v>
      </c>
      <c r="C24" s="12" t="s">
        <v>49</v>
      </c>
      <c r="D24" s="12" t="s">
        <v>58</v>
      </c>
      <c r="E24" s="25">
        <v>37221</v>
      </c>
      <c r="F24" s="21">
        <v>0.9</v>
      </c>
      <c r="G24" s="21">
        <v>7.8</v>
      </c>
      <c r="H24" s="16">
        <v>8.7</v>
      </c>
    </row>
    <row r="25" spans="1:8" ht="12.75">
      <c r="A25" s="13">
        <v>15</v>
      </c>
      <c r="B25" s="12" t="s">
        <v>34</v>
      </c>
      <c r="C25" s="12" t="s">
        <v>39</v>
      </c>
      <c r="D25" s="12" t="s">
        <v>60</v>
      </c>
      <c r="E25" s="25">
        <v>37411</v>
      </c>
      <c r="F25" s="21">
        <v>0.5</v>
      </c>
      <c r="G25" s="21">
        <v>7.9</v>
      </c>
      <c r="H25" s="16">
        <v>8.4</v>
      </c>
    </row>
    <row r="26" spans="1:8" ht="12.75">
      <c r="A26" s="13">
        <v>16</v>
      </c>
      <c r="B26" s="12" t="s">
        <v>27</v>
      </c>
      <c r="C26" s="12" t="s">
        <v>25</v>
      </c>
      <c r="D26" s="12" t="s">
        <v>60</v>
      </c>
      <c r="E26" s="25">
        <v>37981</v>
      </c>
      <c r="F26" s="21">
        <v>1.2</v>
      </c>
      <c r="G26" s="21">
        <v>6.7</v>
      </c>
      <c r="H26" s="16">
        <v>7.9</v>
      </c>
    </row>
    <row r="27" spans="1:8" ht="12.75">
      <c r="A27" s="13">
        <v>17</v>
      </c>
      <c r="B27" s="12" t="s">
        <v>24</v>
      </c>
      <c r="C27" s="12" t="s">
        <v>25</v>
      </c>
      <c r="D27" s="12" t="s">
        <v>60</v>
      </c>
      <c r="E27" s="25">
        <v>37892</v>
      </c>
      <c r="F27" s="21">
        <v>0.6</v>
      </c>
      <c r="G27" s="21">
        <v>6.4</v>
      </c>
      <c r="H27" s="16">
        <v>7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27 B12:E27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7" t="s">
        <v>7</v>
      </c>
      <c r="B1" s="47"/>
      <c r="C1" s="47"/>
      <c r="D1" s="47"/>
      <c r="E1" s="47"/>
      <c r="F1" s="47"/>
      <c r="G1" s="47"/>
      <c r="H1" s="47"/>
    </row>
    <row r="2" spans="1:8" ht="16.5" customHeight="1">
      <c r="A2" s="47" t="s">
        <v>14</v>
      </c>
      <c r="B2" s="47"/>
      <c r="C2" s="47"/>
      <c r="D2" s="47"/>
      <c r="E2" s="47"/>
      <c r="F2" s="47"/>
      <c r="G2" s="47"/>
      <c r="H2" s="47"/>
    </row>
    <row r="3" spans="2:5" s="6" customFormat="1" ht="13.5" customHeight="1">
      <c r="B3" s="6" t="s">
        <v>5</v>
      </c>
      <c r="C3" s="22" t="s">
        <v>55</v>
      </c>
      <c r="D3" s="22"/>
      <c r="E3" s="22"/>
    </row>
    <row r="4" spans="2:5" s="6" customFormat="1" ht="13.5" customHeight="1">
      <c r="B4" s="6" t="s">
        <v>3</v>
      </c>
      <c r="C4" s="22" t="s">
        <v>56</v>
      </c>
      <c r="D4" s="9"/>
      <c r="E4" s="9"/>
    </row>
    <row r="5" spans="2:5" s="6" customFormat="1" ht="13.5" customHeight="1">
      <c r="B5" s="6" t="s">
        <v>6</v>
      </c>
      <c r="C5" s="23">
        <v>40979</v>
      </c>
      <c r="D5" s="7"/>
      <c r="E5" s="7"/>
    </row>
    <row r="6" s="2" customFormat="1" ht="12.75">
      <c r="F6" s="8"/>
    </row>
    <row r="7" spans="1:8" s="3" customFormat="1" ht="22.5" customHeight="1">
      <c r="A7" s="49" t="s">
        <v>16</v>
      </c>
      <c r="B7" s="49"/>
      <c r="C7" s="49"/>
      <c r="D7" s="49"/>
      <c r="E7" s="49"/>
      <c r="F7" s="49"/>
      <c r="G7" s="49"/>
      <c r="H7" s="49"/>
    </row>
    <row r="8" spans="1:8" s="3" customFormat="1" ht="21.75" customHeight="1">
      <c r="A8" s="49" t="s">
        <v>20</v>
      </c>
      <c r="B8" s="49"/>
      <c r="C8" s="49"/>
      <c r="D8" s="49"/>
      <c r="E8" s="49"/>
      <c r="F8" s="49"/>
      <c r="G8" s="49"/>
      <c r="H8" s="49"/>
    </row>
    <row r="9" spans="6:8" s="3" customFormat="1" ht="18" customHeight="1">
      <c r="F9" s="42" t="s">
        <v>22</v>
      </c>
      <c r="G9" s="43"/>
      <c r="H9" s="44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4" t="s">
        <v>15</v>
      </c>
      <c r="F10" s="15" t="s">
        <v>10</v>
      </c>
      <c r="G10" s="15" t="s">
        <v>9</v>
      </c>
      <c r="H10" s="15" t="s">
        <v>11</v>
      </c>
    </row>
    <row r="11" spans="1:8" ht="12.75">
      <c r="A11" s="13">
        <v>1</v>
      </c>
      <c r="B11" s="12" t="s">
        <v>48</v>
      </c>
      <c r="C11" s="12" t="s">
        <v>49</v>
      </c>
      <c r="D11" s="12" t="s">
        <v>58</v>
      </c>
      <c r="E11" s="25">
        <v>36897</v>
      </c>
      <c r="F11" s="21">
        <v>1.2</v>
      </c>
      <c r="G11" s="21">
        <v>9.2</v>
      </c>
      <c r="H11" s="16">
        <v>10.4</v>
      </c>
    </row>
    <row r="12" spans="1:8" ht="12.75">
      <c r="A12" s="13">
        <v>2</v>
      </c>
      <c r="B12" s="12" t="s">
        <v>47</v>
      </c>
      <c r="C12" s="12" t="s">
        <v>49</v>
      </c>
      <c r="D12" s="12" t="s">
        <v>58</v>
      </c>
      <c r="E12" s="25">
        <v>37090</v>
      </c>
      <c r="F12" s="21">
        <v>1.2</v>
      </c>
      <c r="G12" s="21">
        <v>9.1</v>
      </c>
      <c r="H12" s="16">
        <v>10.3</v>
      </c>
    </row>
    <row r="13" spans="1:8" ht="12.75">
      <c r="A13" s="13">
        <v>3</v>
      </c>
      <c r="B13" s="12" t="s">
        <v>50</v>
      </c>
      <c r="C13" s="12" t="s">
        <v>53</v>
      </c>
      <c r="D13" s="12">
        <v>0</v>
      </c>
      <c r="E13" s="25">
        <v>37350</v>
      </c>
      <c r="F13" s="21">
        <v>1.2</v>
      </c>
      <c r="G13" s="21">
        <v>9</v>
      </c>
      <c r="H13" s="16">
        <v>10.2</v>
      </c>
    </row>
    <row r="14" spans="1:8" ht="12.75">
      <c r="A14" s="13">
        <v>4</v>
      </c>
      <c r="B14" s="12" t="s">
        <v>46</v>
      </c>
      <c r="C14" s="12" t="s">
        <v>49</v>
      </c>
      <c r="D14" s="12" t="s">
        <v>58</v>
      </c>
      <c r="E14" s="25">
        <v>37221</v>
      </c>
      <c r="F14" s="21">
        <v>1.2</v>
      </c>
      <c r="G14" s="21">
        <v>9</v>
      </c>
      <c r="H14" s="16">
        <v>10.2</v>
      </c>
    </row>
    <row r="15" spans="1:8" ht="12.75">
      <c r="A15" s="13">
        <v>5</v>
      </c>
      <c r="B15" s="12" t="s">
        <v>52</v>
      </c>
      <c r="C15" s="12" t="s">
        <v>53</v>
      </c>
      <c r="D15" s="12">
        <v>0</v>
      </c>
      <c r="E15" s="25">
        <v>37197</v>
      </c>
      <c r="F15" s="21">
        <v>1.2</v>
      </c>
      <c r="G15" s="21">
        <v>9</v>
      </c>
      <c r="H15" s="16">
        <v>10.2</v>
      </c>
    </row>
    <row r="16" spans="1:8" ht="12.75">
      <c r="A16" s="13">
        <v>8</v>
      </c>
      <c r="B16" s="12" t="s">
        <v>36</v>
      </c>
      <c r="C16" s="12" t="s">
        <v>39</v>
      </c>
      <c r="D16" s="12" t="s">
        <v>60</v>
      </c>
      <c r="E16" s="25">
        <v>37507</v>
      </c>
      <c r="F16" s="21">
        <v>0.9</v>
      </c>
      <c r="G16" s="21">
        <v>9.2</v>
      </c>
      <c r="H16" s="16">
        <v>10.1</v>
      </c>
    </row>
    <row r="17" spans="1:8" ht="12.75">
      <c r="A17" s="13">
        <v>9</v>
      </c>
      <c r="B17" s="12" t="s">
        <v>45</v>
      </c>
      <c r="C17" s="12" t="s">
        <v>49</v>
      </c>
      <c r="D17" s="12" t="s">
        <v>58</v>
      </c>
      <c r="E17" s="25">
        <v>37280</v>
      </c>
      <c r="F17" s="21">
        <v>1.1</v>
      </c>
      <c r="G17" s="21">
        <v>9</v>
      </c>
      <c r="H17" s="16">
        <v>10.1</v>
      </c>
    </row>
    <row r="18" spans="1:8" ht="12.75">
      <c r="A18" s="13">
        <v>7</v>
      </c>
      <c r="B18" s="12" t="s">
        <v>41</v>
      </c>
      <c r="C18" s="12" t="s">
        <v>44</v>
      </c>
      <c r="D18" s="12" t="s">
        <v>59</v>
      </c>
      <c r="E18" s="25">
        <v>37607</v>
      </c>
      <c r="F18" s="21">
        <v>1.2</v>
      </c>
      <c r="G18" s="21">
        <v>8.9</v>
      </c>
      <c r="H18" s="16">
        <v>10.1</v>
      </c>
    </row>
    <row r="19" spans="1:8" ht="12.75">
      <c r="A19" s="13">
        <v>6</v>
      </c>
      <c r="B19" s="12" t="s">
        <v>42</v>
      </c>
      <c r="C19" s="12" t="s">
        <v>44</v>
      </c>
      <c r="D19" s="12" t="s">
        <v>59</v>
      </c>
      <c r="E19" s="25">
        <v>37485</v>
      </c>
      <c r="F19" s="21">
        <v>1.2</v>
      </c>
      <c r="G19" s="21">
        <v>8.9</v>
      </c>
      <c r="H19" s="16">
        <v>10.1</v>
      </c>
    </row>
    <row r="20" spans="1:8" ht="12.75">
      <c r="A20" s="13">
        <v>10</v>
      </c>
      <c r="B20" s="12" t="s">
        <v>40</v>
      </c>
      <c r="C20" s="12" t="s">
        <v>44</v>
      </c>
      <c r="D20" s="12" t="s">
        <v>59</v>
      </c>
      <c r="E20" s="25">
        <v>37284</v>
      </c>
      <c r="F20" s="21">
        <v>0.9</v>
      </c>
      <c r="G20" s="21">
        <v>9</v>
      </c>
      <c r="H20" s="16">
        <v>9.9</v>
      </c>
    </row>
    <row r="21" spans="1:8" ht="12.75">
      <c r="A21" s="13">
        <v>11</v>
      </c>
      <c r="B21" s="12" t="s">
        <v>43</v>
      </c>
      <c r="C21" s="12" t="s">
        <v>44</v>
      </c>
      <c r="D21" s="12" t="s">
        <v>59</v>
      </c>
      <c r="E21" s="25">
        <v>37096</v>
      </c>
      <c r="F21" s="21">
        <v>1.2</v>
      </c>
      <c r="G21" s="21">
        <v>8.7</v>
      </c>
      <c r="H21" s="16">
        <v>9.9</v>
      </c>
    </row>
    <row r="22" spans="1:8" ht="12.75">
      <c r="A22" s="13">
        <v>12</v>
      </c>
      <c r="B22" s="12" t="s">
        <v>27</v>
      </c>
      <c r="C22" s="12" t="s">
        <v>25</v>
      </c>
      <c r="D22" s="12" t="s">
        <v>60</v>
      </c>
      <c r="E22" s="25">
        <v>37981</v>
      </c>
      <c r="F22" s="21">
        <v>0.9</v>
      </c>
      <c r="G22" s="21">
        <v>8.9</v>
      </c>
      <c r="H22" s="16">
        <v>9.8</v>
      </c>
    </row>
    <row r="23" spans="1:8" ht="12.75">
      <c r="A23" s="13">
        <v>13</v>
      </c>
      <c r="B23" s="12" t="s">
        <v>34</v>
      </c>
      <c r="C23" s="12" t="s">
        <v>39</v>
      </c>
      <c r="D23" s="12" t="s">
        <v>60</v>
      </c>
      <c r="E23" s="25">
        <v>37411</v>
      </c>
      <c r="F23" s="21">
        <v>1.2</v>
      </c>
      <c r="G23" s="21">
        <v>8.6</v>
      </c>
      <c r="H23" s="16">
        <v>9.8</v>
      </c>
    </row>
    <row r="24" spans="1:8" ht="12.75">
      <c r="A24" s="13">
        <v>14</v>
      </c>
      <c r="B24" s="12" t="s">
        <v>37</v>
      </c>
      <c r="C24" s="12" t="s">
        <v>39</v>
      </c>
      <c r="D24" s="12" t="s">
        <v>60</v>
      </c>
      <c r="E24" s="25">
        <v>37489</v>
      </c>
      <c r="F24" s="21">
        <v>0.9</v>
      </c>
      <c r="G24" s="21">
        <v>8.8</v>
      </c>
      <c r="H24" s="16">
        <v>9.7</v>
      </c>
    </row>
    <row r="25" spans="1:8" ht="12.75">
      <c r="A25" s="13">
        <v>15</v>
      </c>
      <c r="B25" s="12" t="s">
        <v>38</v>
      </c>
      <c r="C25" s="12" t="s">
        <v>39</v>
      </c>
      <c r="D25" s="12" t="s">
        <v>60</v>
      </c>
      <c r="E25" s="25">
        <v>37606</v>
      </c>
      <c r="F25" s="21">
        <v>1.2</v>
      </c>
      <c r="G25" s="21">
        <v>8.5</v>
      </c>
      <c r="H25" s="16">
        <v>9.7</v>
      </c>
    </row>
    <row r="26" spans="1:8" ht="12.75">
      <c r="A26" s="13">
        <v>16</v>
      </c>
      <c r="B26" s="12" t="s">
        <v>51</v>
      </c>
      <c r="C26" s="12" t="s">
        <v>53</v>
      </c>
      <c r="D26" s="12">
        <v>0</v>
      </c>
      <c r="E26" s="25">
        <v>37535</v>
      </c>
      <c r="F26" s="21">
        <v>0.7</v>
      </c>
      <c r="G26" s="21">
        <v>8.9</v>
      </c>
      <c r="H26" s="16">
        <v>9.6</v>
      </c>
    </row>
    <row r="27" spans="1:8" ht="12.75">
      <c r="A27" s="13">
        <v>17</v>
      </c>
      <c r="B27" s="12" t="s">
        <v>24</v>
      </c>
      <c r="C27" s="12" t="s">
        <v>25</v>
      </c>
      <c r="D27" s="12" t="s">
        <v>60</v>
      </c>
      <c r="E27" s="25">
        <v>37892</v>
      </c>
      <c r="F27" s="21">
        <v>0.9</v>
      </c>
      <c r="G27" s="21">
        <v>8.7</v>
      </c>
      <c r="H27" s="16">
        <v>9.6</v>
      </c>
    </row>
    <row r="28" spans="1:8" ht="12.75">
      <c r="A28" s="13">
        <v>18</v>
      </c>
      <c r="B28" s="12" t="s">
        <v>35</v>
      </c>
      <c r="C28" s="12" t="s">
        <v>39</v>
      </c>
      <c r="D28" s="12" t="s">
        <v>60</v>
      </c>
      <c r="E28" s="25">
        <v>37368</v>
      </c>
      <c r="F28" s="21">
        <v>0.6</v>
      </c>
      <c r="G28" s="21">
        <v>7.8</v>
      </c>
      <c r="H28" s="16">
        <v>8.4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28 B12:E28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7" t="s">
        <v>7</v>
      </c>
      <c r="B1" s="47"/>
      <c r="C1" s="47"/>
      <c r="D1" s="47"/>
      <c r="E1" s="47"/>
      <c r="F1" s="47"/>
      <c r="G1" s="47"/>
      <c r="H1" s="47"/>
    </row>
    <row r="2" spans="1:8" ht="16.5" customHeight="1">
      <c r="A2" s="47" t="s">
        <v>14</v>
      </c>
      <c r="B2" s="47"/>
      <c r="C2" s="47"/>
      <c r="D2" s="47"/>
      <c r="E2" s="47"/>
      <c r="F2" s="47"/>
      <c r="G2" s="47"/>
      <c r="H2" s="47"/>
    </row>
    <row r="3" spans="2:5" s="6" customFormat="1" ht="13.5" customHeight="1">
      <c r="B3" s="6" t="s">
        <v>5</v>
      </c>
      <c r="C3" s="22" t="s">
        <v>55</v>
      </c>
      <c r="D3" s="22"/>
      <c r="E3" s="22"/>
    </row>
    <row r="4" spans="2:5" s="6" customFormat="1" ht="13.5" customHeight="1">
      <c r="B4" s="6" t="s">
        <v>3</v>
      </c>
      <c r="C4" s="22" t="s">
        <v>56</v>
      </c>
      <c r="D4" s="9"/>
      <c r="E4" s="9"/>
    </row>
    <row r="5" spans="2:5" s="6" customFormat="1" ht="13.5" customHeight="1">
      <c r="B5" s="6" t="s">
        <v>6</v>
      </c>
      <c r="C5" s="23">
        <v>40979</v>
      </c>
      <c r="D5" s="7"/>
      <c r="E5" s="7"/>
    </row>
    <row r="6" s="2" customFormat="1" ht="12.75">
      <c r="F6" s="8"/>
    </row>
    <row r="7" spans="1:8" s="3" customFormat="1" ht="22.5" customHeight="1">
      <c r="A7" s="49" t="s">
        <v>16</v>
      </c>
      <c r="B7" s="49"/>
      <c r="C7" s="49"/>
      <c r="D7" s="49"/>
      <c r="E7" s="49"/>
      <c r="F7" s="49"/>
      <c r="G7" s="49"/>
      <c r="H7" s="49"/>
    </row>
    <row r="8" spans="1:8" s="3" customFormat="1" ht="21.75" customHeight="1">
      <c r="A8" s="49" t="s">
        <v>20</v>
      </c>
      <c r="B8" s="49"/>
      <c r="C8" s="49"/>
      <c r="D8" s="49"/>
      <c r="E8" s="49"/>
      <c r="F8" s="49"/>
      <c r="G8" s="49"/>
      <c r="H8" s="49"/>
    </row>
    <row r="9" spans="6:8" s="3" customFormat="1" ht="18" customHeight="1">
      <c r="F9" s="42" t="s">
        <v>23</v>
      </c>
      <c r="G9" s="43"/>
      <c r="H9" s="44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8</v>
      </c>
      <c r="E10" s="24" t="s">
        <v>15</v>
      </c>
      <c r="F10" s="15" t="s">
        <v>10</v>
      </c>
      <c r="G10" s="15" t="s">
        <v>9</v>
      </c>
      <c r="H10" s="15" t="s">
        <v>11</v>
      </c>
    </row>
    <row r="11" spans="1:8" ht="12.75">
      <c r="A11" s="13">
        <v>1</v>
      </c>
      <c r="B11" s="12" t="s">
        <v>36</v>
      </c>
      <c r="C11" s="12" t="s">
        <v>39</v>
      </c>
      <c r="D11" s="12" t="s">
        <v>60</v>
      </c>
      <c r="E11" s="25">
        <v>37507</v>
      </c>
      <c r="F11" s="21">
        <v>1.2</v>
      </c>
      <c r="G11" s="21">
        <v>9.1</v>
      </c>
      <c r="H11" s="16">
        <v>10.3</v>
      </c>
    </row>
    <row r="12" spans="1:8" ht="12.75">
      <c r="A12" s="13">
        <v>2</v>
      </c>
      <c r="B12" s="12" t="s">
        <v>41</v>
      </c>
      <c r="C12" s="12" t="s">
        <v>44</v>
      </c>
      <c r="D12" s="12" t="s">
        <v>59</v>
      </c>
      <c r="E12" s="25">
        <v>37607</v>
      </c>
      <c r="F12" s="21">
        <v>1.2</v>
      </c>
      <c r="G12" s="21">
        <v>9</v>
      </c>
      <c r="H12" s="16">
        <v>10.2</v>
      </c>
    </row>
    <row r="13" spans="1:8" ht="12.75">
      <c r="A13" s="13">
        <v>3</v>
      </c>
      <c r="B13" s="12" t="s">
        <v>40</v>
      </c>
      <c r="C13" s="12" t="s">
        <v>44</v>
      </c>
      <c r="D13" s="12" t="s">
        <v>59</v>
      </c>
      <c r="E13" s="25">
        <v>37284</v>
      </c>
      <c r="F13" s="21">
        <v>1.2</v>
      </c>
      <c r="G13" s="21">
        <v>9</v>
      </c>
      <c r="H13" s="16">
        <v>10.2</v>
      </c>
    </row>
    <row r="14" spans="1:8" ht="12.75">
      <c r="A14" s="13">
        <v>4</v>
      </c>
      <c r="B14" s="12" t="s">
        <v>46</v>
      </c>
      <c r="C14" s="12" t="s">
        <v>49</v>
      </c>
      <c r="D14" s="12" t="s">
        <v>58</v>
      </c>
      <c r="E14" s="25">
        <v>37221</v>
      </c>
      <c r="F14" s="21">
        <v>1.2</v>
      </c>
      <c r="G14" s="21">
        <v>9</v>
      </c>
      <c r="H14" s="16">
        <v>10.2</v>
      </c>
    </row>
    <row r="15" spans="1:8" ht="12.75">
      <c r="A15" s="13">
        <v>5</v>
      </c>
      <c r="B15" s="12" t="s">
        <v>52</v>
      </c>
      <c r="C15" s="12" t="s">
        <v>53</v>
      </c>
      <c r="D15" s="12">
        <v>0</v>
      </c>
      <c r="E15" s="25">
        <v>37197</v>
      </c>
      <c r="F15" s="21">
        <v>1</v>
      </c>
      <c r="G15" s="21">
        <v>9</v>
      </c>
      <c r="H15" s="16">
        <v>10</v>
      </c>
    </row>
    <row r="16" spans="1:8" ht="12.75">
      <c r="A16" s="13">
        <v>6</v>
      </c>
      <c r="B16" s="12" t="s">
        <v>37</v>
      </c>
      <c r="C16" s="12" t="s">
        <v>39</v>
      </c>
      <c r="D16" s="12" t="s">
        <v>60</v>
      </c>
      <c r="E16" s="25">
        <v>37489</v>
      </c>
      <c r="F16" s="21">
        <v>1.2</v>
      </c>
      <c r="G16" s="21">
        <v>8.8</v>
      </c>
      <c r="H16" s="16">
        <v>10</v>
      </c>
    </row>
    <row r="17" spans="1:8" ht="12.75">
      <c r="A17" s="13">
        <v>7</v>
      </c>
      <c r="B17" s="12" t="s">
        <v>50</v>
      </c>
      <c r="C17" s="12" t="s">
        <v>53</v>
      </c>
      <c r="D17" s="12">
        <v>0</v>
      </c>
      <c r="E17" s="25">
        <v>37350</v>
      </c>
      <c r="F17" s="21">
        <v>1</v>
      </c>
      <c r="G17" s="21">
        <v>8.9</v>
      </c>
      <c r="H17" s="16">
        <v>9.9</v>
      </c>
    </row>
    <row r="18" spans="1:8" ht="12.75">
      <c r="A18" s="13">
        <v>8</v>
      </c>
      <c r="B18" s="12" t="s">
        <v>51</v>
      </c>
      <c r="C18" s="12" t="s">
        <v>53</v>
      </c>
      <c r="D18" s="12">
        <v>0</v>
      </c>
      <c r="E18" s="25">
        <v>37535</v>
      </c>
      <c r="F18" s="21">
        <v>1.1</v>
      </c>
      <c r="G18" s="21">
        <v>8.8</v>
      </c>
      <c r="H18" s="16">
        <v>9.9</v>
      </c>
    </row>
    <row r="19" spans="1:8" ht="12.75">
      <c r="A19" s="13">
        <v>10</v>
      </c>
      <c r="B19" s="12" t="s">
        <v>43</v>
      </c>
      <c r="C19" s="12" t="s">
        <v>44</v>
      </c>
      <c r="D19" s="12" t="s">
        <v>59</v>
      </c>
      <c r="E19" s="25">
        <v>37096</v>
      </c>
      <c r="F19" s="21">
        <v>1.2</v>
      </c>
      <c r="G19" s="21">
        <v>8.7</v>
      </c>
      <c r="H19" s="16">
        <v>9.9</v>
      </c>
    </row>
    <row r="20" spans="1:8" ht="12.75">
      <c r="A20" s="13">
        <v>9</v>
      </c>
      <c r="B20" s="12" t="s">
        <v>47</v>
      </c>
      <c r="C20" s="12" t="s">
        <v>49</v>
      </c>
      <c r="D20" s="12" t="s">
        <v>58</v>
      </c>
      <c r="E20" s="25">
        <v>37090</v>
      </c>
      <c r="F20" s="21">
        <v>1.2</v>
      </c>
      <c r="G20" s="21">
        <v>8.7</v>
      </c>
      <c r="H20" s="16">
        <v>9.9</v>
      </c>
    </row>
    <row r="21" spans="1:8" ht="12.75">
      <c r="A21" s="13">
        <v>11</v>
      </c>
      <c r="B21" s="12" t="s">
        <v>35</v>
      </c>
      <c r="C21" s="12" t="s">
        <v>39</v>
      </c>
      <c r="D21" s="12" t="s">
        <v>60</v>
      </c>
      <c r="E21" s="25">
        <v>37368</v>
      </c>
      <c r="F21" s="21">
        <v>1.2</v>
      </c>
      <c r="G21" s="21">
        <v>8.6</v>
      </c>
      <c r="H21" s="16">
        <v>9.8</v>
      </c>
    </row>
    <row r="22" spans="1:8" ht="12.75">
      <c r="A22" s="13">
        <v>12</v>
      </c>
      <c r="B22" s="12" t="s">
        <v>42</v>
      </c>
      <c r="C22" s="12" t="s">
        <v>44</v>
      </c>
      <c r="D22" s="12" t="s">
        <v>59</v>
      </c>
      <c r="E22" s="25">
        <v>37485</v>
      </c>
      <c r="F22" s="21">
        <v>1.2</v>
      </c>
      <c r="G22" s="21">
        <v>8.4</v>
      </c>
      <c r="H22" s="16">
        <v>9.6</v>
      </c>
    </row>
    <row r="23" spans="1:8" ht="12.75">
      <c r="A23" s="13">
        <v>13</v>
      </c>
      <c r="B23" s="12" t="s">
        <v>34</v>
      </c>
      <c r="C23" s="12" t="s">
        <v>39</v>
      </c>
      <c r="D23" s="12" t="s">
        <v>60</v>
      </c>
      <c r="E23" s="25">
        <v>37411</v>
      </c>
      <c r="F23" s="21">
        <v>0.9</v>
      </c>
      <c r="G23" s="21">
        <v>8.2</v>
      </c>
      <c r="H23" s="16">
        <v>9.1</v>
      </c>
    </row>
    <row r="24" spans="1:8" ht="12.75">
      <c r="A24" s="13">
        <v>14</v>
      </c>
      <c r="B24" s="12" t="s">
        <v>38</v>
      </c>
      <c r="C24" s="12" t="s">
        <v>39</v>
      </c>
      <c r="D24" s="12" t="s">
        <v>60</v>
      </c>
      <c r="E24" s="25">
        <v>37606</v>
      </c>
      <c r="F24" s="21">
        <v>0.9</v>
      </c>
      <c r="G24" s="21">
        <v>8</v>
      </c>
      <c r="H24" s="16">
        <v>8.9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24 F11:G24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2012-03-11T16:59:03Z</cp:lastPrinted>
  <dcterms:created xsi:type="dcterms:W3CDTF">2005-07-14T21:14:53Z</dcterms:created>
  <dcterms:modified xsi:type="dcterms:W3CDTF">2012-03-13T22:01:32Z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