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tabRatio="854" activeTab="3"/>
  </bookViews>
  <sheets>
    <sheet name="Generale" sheetId="1" r:id="rId1"/>
    <sheet name="Corpo libero" sheetId="2" r:id="rId2"/>
    <sheet name="Minitrampolino" sheetId="3" r:id="rId3"/>
    <sheet name="Trave" sheetId="4" r:id="rId4"/>
  </sheets>
  <definedNames>
    <definedName name="_xlnm.Print_Titles" localSheetId="1">'Corpo libero'!$7:$10</definedName>
    <definedName name="_xlnm.Print_Titles" localSheetId="0">'Generale'!$1:$10</definedName>
    <definedName name="_xlnm.Print_Titles" localSheetId="2">'Minitrampolino'!$7:$10</definedName>
    <definedName name="_xlnm.Print_Titles" localSheetId="3">'Trave'!$7:$9</definedName>
  </definedNames>
  <calcPr fullCalcOnLoad="1"/>
</workbook>
</file>

<file path=xl/sharedStrings.xml><?xml version="1.0" encoding="utf-8"?>
<sst xmlns="http://schemas.openxmlformats.org/spreadsheetml/2006/main" count="669" uniqueCount="85">
  <si>
    <t>GINNASTA</t>
  </si>
  <si>
    <t>SOCIETA'</t>
  </si>
  <si>
    <t>CL</t>
  </si>
  <si>
    <t>Impianto:</t>
  </si>
  <si>
    <t>TORNEO  GpT  1°  LIVELLO</t>
  </si>
  <si>
    <t>Corpo Libero</t>
  </si>
  <si>
    <t>Minitrampolino</t>
  </si>
  <si>
    <t>Trave</t>
  </si>
  <si>
    <t>Società  organizzatrice:</t>
  </si>
  <si>
    <t>Data:</t>
  </si>
  <si>
    <t>1°  FASCIA FEMMINILE</t>
  </si>
  <si>
    <t xml:space="preserve"> FEDERAZIONE GINNASTICA D'ITALIA</t>
  </si>
  <si>
    <t>Prov.</t>
  </si>
  <si>
    <t>E</t>
  </si>
  <si>
    <t>D</t>
  </si>
  <si>
    <t xml:space="preserve">Totale </t>
  </si>
  <si>
    <t>CORPO  LIBERO</t>
  </si>
  <si>
    <t>MINITRAMPOLINO</t>
  </si>
  <si>
    <t>TRAVE</t>
  </si>
  <si>
    <t>Totale Generale</t>
  </si>
  <si>
    <t xml:space="preserve">      Comitato Regionale Lombardia Via Ovada, 40   20142 MILANO</t>
  </si>
  <si>
    <t>Data nascita</t>
  </si>
  <si>
    <t>ASD  GINNASTICA MEDA</t>
  </si>
  <si>
    <t>Palameda</t>
  </si>
  <si>
    <t>Barensfeld  Chiara</t>
  </si>
  <si>
    <t>Artistica Brescia</t>
  </si>
  <si>
    <t>Berettera  Gaia</t>
  </si>
  <si>
    <t>Brescianini  Marta</t>
  </si>
  <si>
    <t>Delogu  Elisa</t>
  </si>
  <si>
    <t>Cattaneo Aurora</t>
  </si>
  <si>
    <t>Artistica 82</t>
  </si>
  <si>
    <t>Giambelli  Giorgia</t>
  </si>
  <si>
    <t>Ghezzi Alessia</t>
  </si>
  <si>
    <t>Pro Lissone</t>
  </si>
  <si>
    <t>Meroni Alessia</t>
  </si>
  <si>
    <t>Lari Alessia</t>
  </si>
  <si>
    <t>Bonardi Giada</t>
  </si>
  <si>
    <t>Gardone Valtrompia</t>
  </si>
  <si>
    <t>Chindris Joana Claudia</t>
  </si>
  <si>
    <t>Diodati Benedetta</t>
  </si>
  <si>
    <t>Lazzarotto Caterina</t>
  </si>
  <si>
    <t>Ginn. Meda</t>
  </si>
  <si>
    <t>Lanosa Sara</t>
  </si>
  <si>
    <t>Ravasio Sofia</t>
  </si>
  <si>
    <t>Brokshi  Alessia</t>
  </si>
  <si>
    <t>Rivoltana</t>
  </si>
  <si>
    <t>Cavagnoli Vittoria</t>
  </si>
  <si>
    <t>Pizzoli Anna Maria</t>
  </si>
  <si>
    <t>Salus Seregno</t>
  </si>
  <si>
    <t>De Meo  Sofia</t>
  </si>
  <si>
    <t>Galli Erica</t>
  </si>
  <si>
    <t>Arienti  Melissa</t>
  </si>
  <si>
    <t>Galimberti Iris</t>
  </si>
  <si>
    <t>Falappi  Jennifer</t>
  </si>
  <si>
    <t>Falappi  Linda</t>
  </si>
  <si>
    <t>Gagliardi  Sara</t>
  </si>
  <si>
    <t>Paiardi  Giulia</t>
  </si>
  <si>
    <t>Giani  Siria</t>
  </si>
  <si>
    <t>Salomoni  Ilaria</t>
  </si>
  <si>
    <t>Spreafico  Nicole</t>
  </si>
  <si>
    <t>Cesana Elisa</t>
  </si>
  <si>
    <t>Limongelli  Eleonora</t>
  </si>
  <si>
    <t>Bonvini Alessandra</t>
  </si>
  <si>
    <t>Baragiotta Asia</t>
  </si>
  <si>
    <t>Chiodini  Simona</t>
  </si>
  <si>
    <t>Ginn. Brusaporto</t>
  </si>
  <si>
    <t>Poli Claudia</t>
  </si>
  <si>
    <t>Quaglino Rachele</t>
  </si>
  <si>
    <t>Raddrizzani Gaia</t>
  </si>
  <si>
    <t>Messina Carol</t>
  </si>
  <si>
    <t>Nagy  Kimberly</t>
  </si>
  <si>
    <t>Villa Melissa</t>
  </si>
  <si>
    <t>Pistidda  Giulia</t>
  </si>
  <si>
    <t>Riccardi Adriana</t>
  </si>
  <si>
    <t>Romanelli  Anna</t>
  </si>
  <si>
    <t>Serio Alessandra</t>
  </si>
  <si>
    <t>Sottocornola Arianna</t>
  </si>
  <si>
    <t>Perego  Sara</t>
  </si>
  <si>
    <t>Comotti  Erika</t>
  </si>
  <si>
    <t>BS</t>
  </si>
  <si>
    <t>MB</t>
  </si>
  <si>
    <t>CR</t>
  </si>
  <si>
    <t>BG</t>
  </si>
  <si>
    <t>Colnago Andrea Viola</t>
  </si>
  <si>
    <t>Caldarella Elisa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</si>
</sst>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0.0"/>
    <numFmt numFmtId="171" formatCode="0.000"/>
    <numFmt numFmtId="172" formatCode="_-* #,##0.000_-;\-* #,##0.000_-;_-* &quot;-&quot;???_-;_-@_-"/>
    <numFmt numFmtId="173" formatCode="0.0000"/>
    <numFmt numFmtId="174" formatCode="#,##0.000_ ;\-#,##0.000\ "/>
    <numFmt numFmtId="175" formatCode="[$-F800]dddd\,\ mmmm\ dd\,\ yyyy"/>
    <numFmt numFmtId="176" formatCode="[$-410]dddd\ d\ mmmm\ yyyy"/>
    <numFmt numFmtId="177" formatCode="[$-410]d\ mmmm\ yyyy;@"/>
    <numFmt numFmtId="178" formatCode="mmm\-yyyy"/>
    <numFmt numFmtId="179" formatCode="dd/mm/yy;@"/>
  </numFmts>
  <fonts count="49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16"/>
      <name val="Century Schoolbook"/>
      <family val="1"/>
    </font>
    <font>
      <b/>
      <i/>
      <sz val="18"/>
      <name val="Century Schoolbook"/>
      <family val="1"/>
    </font>
    <font>
      <b/>
      <i/>
      <sz val="20"/>
      <name val="Century Schoolbook"/>
      <family val="1"/>
    </font>
    <font>
      <sz val="16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1" applyNumberFormat="0" applyAlignment="0" applyProtection="0"/>
    <xf numFmtId="0" fontId="35" fillId="0" borderId="2" applyNumberFormat="0" applyFill="0" applyAlignment="0" applyProtection="0"/>
    <xf numFmtId="0" fontId="36" fillId="20" borderId="3" applyNumberFormat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7" fillId="2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0" fillId="29" borderId="4" applyNumberFormat="0" applyFont="0" applyAlignment="0" applyProtection="0"/>
    <xf numFmtId="0" fontId="39" fillId="19" borderId="5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30" borderId="0" applyNumberFormat="0" applyBorder="0" applyAlignment="0" applyProtection="0"/>
    <xf numFmtId="0" fontId="48" fillId="31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vertical="center"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right" vertical="center"/>
    </xf>
    <xf numFmtId="175" fontId="1" fillId="0" borderId="0" xfId="0" applyNumberFormat="1" applyFont="1" applyAlignment="1">
      <alignment horizontal="left" vertical="center"/>
    </xf>
    <xf numFmtId="0" fontId="0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0" fontId="2" fillId="32" borderId="10" xfId="0" applyFont="1" applyFill="1" applyBorder="1" applyAlignment="1">
      <alignment horizontal="center" vertical="center"/>
    </xf>
    <xf numFmtId="43" fontId="1" fillId="0" borderId="10" xfId="0" applyNumberFormat="1" applyFont="1" applyBorder="1" applyAlignment="1">
      <alignment horizontal="center"/>
    </xf>
    <xf numFmtId="43" fontId="1" fillId="0" borderId="10" xfId="0" applyNumberFormat="1" applyFont="1" applyBorder="1" applyAlignment="1">
      <alignment/>
    </xf>
    <xf numFmtId="0" fontId="1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43" fontId="1" fillId="0" borderId="13" xfId="0" applyNumberFormat="1" applyFont="1" applyBorder="1" applyAlignment="1">
      <alignment/>
    </xf>
    <xf numFmtId="177" fontId="1" fillId="0" borderId="0" xfId="0" applyNumberFormat="1" applyFont="1" applyAlignment="1">
      <alignment horizontal="left" vertical="center"/>
    </xf>
    <xf numFmtId="0" fontId="0" fillId="0" borderId="0" xfId="0" applyAlignment="1">
      <alignment horizontal="left" vertical="center"/>
    </xf>
    <xf numFmtId="177" fontId="0" fillId="0" borderId="0" xfId="0" applyNumberFormat="1" applyAlignment="1">
      <alignment horizontal="left" vertical="center"/>
    </xf>
    <xf numFmtId="0" fontId="9" fillId="32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0" fillId="0" borderId="10" xfId="0" applyFont="1" applyBorder="1" applyAlignment="1">
      <alignment/>
    </xf>
    <xf numFmtId="0" fontId="10" fillId="0" borderId="10" xfId="0" applyFont="1" applyBorder="1" applyAlignment="1">
      <alignment horizontal="center"/>
    </xf>
    <xf numFmtId="14" fontId="0" fillId="0" borderId="10" xfId="0" applyNumberFormat="1" applyFont="1" applyBorder="1" applyAlignment="1">
      <alignment/>
    </xf>
    <xf numFmtId="14" fontId="10" fillId="0" borderId="13" xfId="0" applyNumberFormat="1" applyFont="1" applyBorder="1" applyAlignment="1">
      <alignment/>
    </xf>
    <xf numFmtId="14" fontId="10" fillId="0" borderId="10" xfId="0" applyNumberFormat="1" applyFont="1" applyBorder="1" applyAlignment="1">
      <alignment/>
    </xf>
    <xf numFmtId="2" fontId="0" fillId="0" borderId="10" xfId="0" applyNumberFormat="1" applyFont="1" applyBorder="1" applyAlignment="1">
      <alignment/>
    </xf>
    <xf numFmtId="0" fontId="8" fillId="32" borderId="11" xfId="0" applyFont="1" applyFill="1" applyBorder="1" applyAlignment="1">
      <alignment horizontal="center" vertical="center"/>
    </xf>
    <xf numFmtId="0" fontId="8" fillId="32" borderId="14" xfId="0" applyFont="1" applyFill="1" applyBorder="1" applyAlignment="1">
      <alignment horizontal="center" vertical="center"/>
    </xf>
    <xf numFmtId="0" fontId="8" fillId="32" borderId="12" xfId="0" applyFont="1" applyFill="1" applyBorder="1" applyAlignment="1">
      <alignment horizontal="center" vertical="center"/>
    </xf>
    <xf numFmtId="0" fontId="2" fillId="18" borderId="15" xfId="0" applyFont="1" applyFill="1" applyBorder="1" applyAlignment="1">
      <alignment horizontal="center" vertical="center" wrapText="1"/>
    </xf>
    <xf numFmtId="0" fontId="0" fillId="18" borderId="13" xfId="0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center"/>
    </xf>
    <xf numFmtId="0" fontId="31" fillId="0" borderId="0" xfId="0" applyFont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3"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"/>
  <sheetViews>
    <sheetView zoomScalePageLayoutView="0" workbookViewId="0" topLeftCell="A1">
      <pane ySplit="10" topLeftCell="A11" activePane="bottomLeft" state="frozen"/>
      <selection pane="topLeft" activeCell="A1" sqref="A1"/>
      <selection pane="bottomLeft" activeCell="A1" sqref="A1:O2"/>
    </sheetView>
  </sheetViews>
  <sheetFormatPr defaultColWidth="9.140625" defaultRowHeight="12.75"/>
  <cols>
    <col min="1" max="1" width="4.00390625" style="5" customWidth="1"/>
    <col min="2" max="2" width="25.00390625" style="4" customWidth="1"/>
    <col min="3" max="3" width="19.00390625" style="4" customWidth="1"/>
    <col min="4" max="4" width="5.28125" style="4" customWidth="1"/>
    <col min="5" max="5" width="10.7109375" style="4" customWidth="1"/>
    <col min="6" max="6" width="9.57421875" style="4" customWidth="1"/>
    <col min="7" max="7" width="6.7109375" style="1" customWidth="1"/>
    <col min="8" max="8" width="6.7109375" style="0" customWidth="1"/>
    <col min="9" max="9" width="8.140625" style="0" customWidth="1"/>
    <col min="10" max="11" width="6.7109375" style="0" customWidth="1"/>
    <col min="13" max="14" width="6.7109375" style="0" customWidth="1"/>
  </cols>
  <sheetData>
    <row r="1" spans="1:15" ht="25.5" customHeight="1">
      <c r="A1" s="40" t="s">
        <v>11</v>
      </c>
      <c r="B1" s="40"/>
      <c r="C1" s="40"/>
      <c r="D1" s="40"/>
      <c r="E1" s="40"/>
      <c r="F1" s="40"/>
      <c r="G1" s="40"/>
      <c r="H1" s="40"/>
      <c r="I1" s="40"/>
      <c r="J1" s="40"/>
      <c r="K1" s="40"/>
      <c r="L1" s="40"/>
      <c r="M1" s="40"/>
      <c r="N1" s="40"/>
      <c r="O1" s="40"/>
    </row>
    <row r="2" spans="1:15" ht="25.5" customHeight="1">
      <c r="A2" s="41" t="s">
        <v>20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</row>
    <row r="3" spans="2:6" s="6" customFormat="1" ht="13.5" customHeight="1">
      <c r="B3" s="6" t="s">
        <v>8</v>
      </c>
      <c r="C3" s="9" t="s">
        <v>22</v>
      </c>
      <c r="D3" s="9"/>
      <c r="E3" s="9"/>
      <c r="F3" s="9"/>
    </row>
    <row r="4" spans="2:6" s="6" customFormat="1" ht="13.5" customHeight="1">
      <c r="B4" s="6" t="s">
        <v>3</v>
      </c>
      <c r="C4" s="9" t="s">
        <v>23</v>
      </c>
      <c r="D4" s="9"/>
      <c r="E4" s="9"/>
      <c r="F4" s="9"/>
    </row>
    <row r="5" spans="2:6" s="6" customFormat="1" ht="13.5" customHeight="1">
      <c r="B5" s="6" t="s">
        <v>9</v>
      </c>
      <c r="C5" s="20">
        <v>40965</v>
      </c>
      <c r="D5" s="7"/>
      <c r="E5" s="7"/>
      <c r="F5" s="7"/>
    </row>
    <row r="6" s="2" customFormat="1" ht="12.75">
      <c r="G6" s="8"/>
    </row>
    <row r="7" spans="1:15" s="3" customFormat="1" ht="27" customHeight="1">
      <c r="A7" s="36" t="s">
        <v>4</v>
      </c>
      <c r="B7" s="36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</row>
    <row r="8" spans="1:15" s="3" customFormat="1" ht="27" customHeight="1">
      <c r="A8" s="37" t="s">
        <v>10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37"/>
      <c r="O8" s="37"/>
    </row>
    <row r="9" spans="6:15" s="3" customFormat="1" ht="18" customHeight="1">
      <c r="F9" s="34" t="s">
        <v>19</v>
      </c>
      <c r="G9" s="32" t="s">
        <v>5</v>
      </c>
      <c r="H9" s="32"/>
      <c r="I9" s="33"/>
      <c r="J9" s="31" t="s">
        <v>6</v>
      </c>
      <c r="K9" s="32"/>
      <c r="L9" s="33"/>
      <c r="M9" s="31" t="s">
        <v>7</v>
      </c>
      <c r="N9" s="32"/>
      <c r="O9" s="33"/>
    </row>
    <row r="10" spans="1:15" s="3" customFormat="1" ht="21" customHeight="1">
      <c r="A10" s="10" t="s">
        <v>2</v>
      </c>
      <c r="B10" s="11" t="s">
        <v>0</v>
      </c>
      <c r="C10" s="11" t="s">
        <v>1</v>
      </c>
      <c r="D10" s="17" t="s">
        <v>12</v>
      </c>
      <c r="E10" s="23" t="s">
        <v>21</v>
      </c>
      <c r="F10" s="35"/>
      <c r="G10" s="18" t="s">
        <v>14</v>
      </c>
      <c r="H10" s="14" t="s">
        <v>13</v>
      </c>
      <c r="I10" s="14" t="s">
        <v>15</v>
      </c>
      <c r="J10" s="14" t="s">
        <v>14</v>
      </c>
      <c r="K10" s="14" t="s">
        <v>13</v>
      </c>
      <c r="L10" s="14" t="s">
        <v>15</v>
      </c>
      <c r="M10" s="14" t="s">
        <v>14</v>
      </c>
      <c r="N10" s="14" t="s">
        <v>13</v>
      </c>
      <c r="O10" s="14" t="s">
        <v>15</v>
      </c>
    </row>
    <row r="11" spans="1:15" ht="12.75">
      <c r="A11" s="12">
        <v>1</v>
      </c>
      <c r="B11" s="24" t="s">
        <v>69</v>
      </c>
      <c r="C11" s="24" t="s">
        <v>33</v>
      </c>
      <c r="D11" s="26" t="s">
        <v>80</v>
      </c>
      <c r="E11" s="28">
        <v>37860</v>
      </c>
      <c r="F11" s="19">
        <f>LARGE((O11,L11,I11),1)+LARGE((I11,L11,O11),2)</f>
        <v>23</v>
      </c>
      <c r="G11" s="13">
        <v>2</v>
      </c>
      <c r="H11" s="13">
        <v>9.5</v>
      </c>
      <c r="I11" s="15">
        <f aca="true" t="shared" si="0" ref="I11:I38">SUM(G11:H11)</f>
        <v>11.5</v>
      </c>
      <c r="J11" s="13">
        <v>2</v>
      </c>
      <c r="K11" s="13">
        <v>9.5</v>
      </c>
      <c r="L11" s="15">
        <f aca="true" t="shared" si="1" ref="L11:L38">SUM(J11:K11)</f>
        <v>11.5</v>
      </c>
      <c r="M11" s="13">
        <v>1.1</v>
      </c>
      <c r="N11" s="13">
        <v>9</v>
      </c>
      <c r="O11" s="15">
        <f aca="true" t="shared" si="2" ref="O11:O38">SUM(M11:N11)</f>
        <v>10.1</v>
      </c>
    </row>
    <row r="12" spans="1:15" ht="12.75">
      <c r="A12" s="12">
        <v>2</v>
      </c>
      <c r="B12" s="24" t="s">
        <v>38</v>
      </c>
      <c r="C12" s="24" t="s">
        <v>37</v>
      </c>
      <c r="D12" s="26" t="s">
        <v>79</v>
      </c>
      <c r="E12" s="28">
        <v>36964</v>
      </c>
      <c r="F12" s="16">
        <f>LARGE((O12,L12,I12),1)+LARGE((I12,L12,O12),2)</f>
        <v>22.9</v>
      </c>
      <c r="G12" s="13">
        <v>2</v>
      </c>
      <c r="H12" s="13">
        <v>9.4</v>
      </c>
      <c r="I12" s="15">
        <f t="shared" si="0"/>
        <v>11.4</v>
      </c>
      <c r="J12" s="13">
        <v>2</v>
      </c>
      <c r="K12" s="13">
        <v>9.5</v>
      </c>
      <c r="L12" s="15">
        <f t="shared" si="1"/>
        <v>11.5</v>
      </c>
      <c r="M12" s="13">
        <v>2</v>
      </c>
      <c r="N12" s="13">
        <v>9.2</v>
      </c>
      <c r="O12" s="15">
        <f t="shared" si="2"/>
        <v>11.2</v>
      </c>
    </row>
    <row r="13" spans="1:15" ht="12.75">
      <c r="A13" s="12">
        <v>3</v>
      </c>
      <c r="B13" s="24" t="s">
        <v>78</v>
      </c>
      <c r="C13" s="24" t="s">
        <v>30</v>
      </c>
      <c r="D13" s="26" t="s">
        <v>80</v>
      </c>
      <c r="E13" s="28">
        <v>37131</v>
      </c>
      <c r="F13" s="16">
        <f>LARGE((O13,L13,I13),1)+LARGE((I13,L13,O13),2)</f>
        <v>22.7</v>
      </c>
      <c r="G13" s="13">
        <v>2</v>
      </c>
      <c r="H13" s="13">
        <v>9.2</v>
      </c>
      <c r="I13" s="15">
        <f t="shared" si="0"/>
        <v>11.2</v>
      </c>
      <c r="J13" s="13">
        <v>2</v>
      </c>
      <c r="K13" s="13">
        <v>9.5</v>
      </c>
      <c r="L13" s="15">
        <f t="shared" si="1"/>
        <v>11.5</v>
      </c>
      <c r="M13" s="13">
        <v>2</v>
      </c>
      <c r="N13" s="13">
        <v>9.2</v>
      </c>
      <c r="O13" s="15">
        <f t="shared" si="2"/>
        <v>11.2</v>
      </c>
    </row>
    <row r="14" spans="1:15" ht="12.75">
      <c r="A14" s="12">
        <v>4</v>
      </c>
      <c r="B14" s="24" t="s">
        <v>61</v>
      </c>
      <c r="C14" s="24" t="s">
        <v>45</v>
      </c>
      <c r="D14" s="26" t="s">
        <v>81</v>
      </c>
      <c r="E14" s="28">
        <v>36941</v>
      </c>
      <c r="F14" s="16">
        <f>LARGE((O14,L14,I14),1)+LARGE((I14,L14,O14),2)</f>
        <v>22.6</v>
      </c>
      <c r="G14" s="13">
        <v>1.7</v>
      </c>
      <c r="H14" s="13">
        <v>9.4</v>
      </c>
      <c r="I14" s="15">
        <f t="shared" si="0"/>
        <v>11.1</v>
      </c>
      <c r="J14" s="13">
        <v>2</v>
      </c>
      <c r="K14" s="13">
        <v>9.5</v>
      </c>
      <c r="L14" s="15">
        <f t="shared" si="1"/>
        <v>11.5</v>
      </c>
      <c r="M14" s="13">
        <v>2</v>
      </c>
      <c r="N14" s="13">
        <v>8.9</v>
      </c>
      <c r="O14" s="15">
        <f t="shared" si="2"/>
        <v>10.9</v>
      </c>
    </row>
    <row r="15" spans="1:15" ht="12.75">
      <c r="A15" s="12">
        <v>5</v>
      </c>
      <c r="B15" s="24" t="s">
        <v>59</v>
      </c>
      <c r="C15" s="24" t="s">
        <v>30</v>
      </c>
      <c r="D15" s="26" t="s">
        <v>80</v>
      </c>
      <c r="E15" s="28">
        <v>36919</v>
      </c>
      <c r="F15" s="16">
        <f>LARGE((O15,L15,I15),1)+LARGE((I15,L15,O15),2)</f>
        <v>22.6</v>
      </c>
      <c r="G15" s="13">
        <v>2</v>
      </c>
      <c r="H15" s="13">
        <v>9.3</v>
      </c>
      <c r="I15" s="15">
        <f t="shared" si="0"/>
        <v>11.3</v>
      </c>
      <c r="J15" s="13">
        <v>2</v>
      </c>
      <c r="K15" s="13">
        <v>8.9</v>
      </c>
      <c r="L15" s="15">
        <f t="shared" si="1"/>
        <v>10.9</v>
      </c>
      <c r="M15" s="13">
        <v>2</v>
      </c>
      <c r="N15" s="13">
        <v>9.3</v>
      </c>
      <c r="O15" s="15">
        <f t="shared" si="2"/>
        <v>11.3</v>
      </c>
    </row>
    <row r="16" spans="1:15" ht="12.75">
      <c r="A16" s="12">
        <v>6</v>
      </c>
      <c r="B16" s="24" t="s">
        <v>66</v>
      </c>
      <c r="C16" s="24" t="s">
        <v>37</v>
      </c>
      <c r="D16" s="26" t="s">
        <v>79</v>
      </c>
      <c r="E16" s="28">
        <v>37615</v>
      </c>
      <c r="F16" s="16">
        <f>LARGE((O16,L16,I16),1)+LARGE((I16,L16,O16),2)</f>
        <v>22.5</v>
      </c>
      <c r="G16" s="13">
        <v>1.9</v>
      </c>
      <c r="H16" s="13">
        <v>9.2</v>
      </c>
      <c r="I16" s="15">
        <f t="shared" si="0"/>
        <v>11.1</v>
      </c>
      <c r="J16" s="13">
        <v>2</v>
      </c>
      <c r="K16" s="13">
        <v>9.4</v>
      </c>
      <c r="L16" s="15">
        <f t="shared" si="1"/>
        <v>11.4</v>
      </c>
      <c r="M16" s="13">
        <v>2</v>
      </c>
      <c r="N16" s="13">
        <v>9</v>
      </c>
      <c r="O16" s="15">
        <f t="shared" si="2"/>
        <v>11</v>
      </c>
    </row>
    <row r="17" spans="1:15" ht="12.75">
      <c r="A17" s="12">
        <v>7</v>
      </c>
      <c r="B17" s="24" t="s">
        <v>68</v>
      </c>
      <c r="C17" s="24" t="s">
        <v>33</v>
      </c>
      <c r="D17" s="26" t="s">
        <v>80</v>
      </c>
      <c r="E17" s="28">
        <v>37776</v>
      </c>
      <c r="F17" s="16">
        <f>LARGE((O17,L17,I17),1)+LARGE((I17,L17,O17),2)</f>
        <v>22.5</v>
      </c>
      <c r="G17" s="13">
        <v>2</v>
      </c>
      <c r="H17" s="13">
        <v>9.1</v>
      </c>
      <c r="I17" s="15">
        <f t="shared" si="0"/>
        <v>11.1</v>
      </c>
      <c r="J17" s="13">
        <v>2</v>
      </c>
      <c r="K17" s="13">
        <v>9.4</v>
      </c>
      <c r="L17" s="15">
        <f t="shared" si="1"/>
        <v>11.4</v>
      </c>
      <c r="M17" s="13">
        <v>1.7</v>
      </c>
      <c r="N17" s="13">
        <v>8.7</v>
      </c>
      <c r="O17" s="15">
        <f t="shared" si="2"/>
        <v>10.399999999999999</v>
      </c>
    </row>
    <row r="18" spans="1:15" ht="12.75">
      <c r="A18" s="12">
        <v>8</v>
      </c>
      <c r="B18" s="24" t="s">
        <v>46</v>
      </c>
      <c r="C18" s="24" t="s">
        <v>45</v>
      </c>
      <c r="D18" s="26" t="s">
        <v>81</v>
      </c>
      <c r="E18" s="28">
        <v>37969</v>
      </c>
      <c r="F18" s="16">
        <f>LARGE((O18,L18,I18),1)+LARGE((I18,L18,O18),2)</f>
        <v>22.4</v>
      </c>
      <c r="G18" s="13">
        <v>1.7</v>
      </c>
      <c r="H18" s="13">
        <v>9.3</v>
      </c>
      <c r="I18" s="15">
        <f>SUM(G18:H18)</f>
        <v>11</v>
      </c>
      <c r="J18" s="13">
        <v>2</v>
      </c>
      <c r="K18" s="13">
        <v>9.4</v>
      </c>
      <c r="L18" s="15">
        <f>SUM(J18:K18)</f>
        <v>11.4</v>
      </c>
      <c r="M18" s="13">
        <v>2</v>
      </c>
      <c r="N18" s="13">
        <v>7.8</v>
      </c>
      <c r="O18" s="15">
        <f>SUM(M18:N18)</f>
        <v>9.8</v>
      </c>
    </row>
    <row r="19" spans="1:15" ht="12.75">
      <c r="A19" s="12">
        <v>9</v>
      </c>
      <c r="B19" s="24" t="s">
        <v>39</v>
      </c>
      <c r="C19" s="24" t="s">
        <v>37</v>
      </c>
      <c r="D19" s="26" t="s">
        <v>79</v>
      </c>
      <c r="E19" s="29">
        <v>37734</v>
      </c>
      <c r="F19" s="16">
        <f>LARGE((O19,L19,I19),1)+LARGE((I19,L19,O19),2)</f>
        <v>22.4</v>
      </c>
      <c r="G19" s="13">
        <v>1.9</v>
      </c>
      <c r="H19" s="13">
        <v>9.1</v>
      </c>
      <c r="I19" s="15">
        <f>SUM(G19:H19)</f>
        <v>11</v>
      </c>
      <c r="J19" s="13">
        <v>2</v>
      </c>
      <c r="K19" s="13">
        <v>9.4</v>
      </c>
      <c r="L19" s="15">
        <f>SUM(J19:K19)</f>
        <v>11.4</v>
      </c>
      <c r="M19" s="13">
        <v>2</v>
      </c>
      <c r="N19" s="13">
        <v>8.9</v>
      </c>
      <c r="O19" s="15">
        <f>SUM(M19:N19)</f>
        <v>10.9</v>
      </c>
    </row>
    <row r="20" spans="1:15" ht="12.75">
      <c r="A20" s="12">
        <v>10</v>
      </c>
      <c r="B20" s="24" t="s">
        <v>36</v>
      </c>
      <c r="C20" s="24" t="s">
        <v>37</v>
      </c>
      <c r="D20" s="26" t="s">
        <v>79</v>
      </c>
      <c r="E20" s="29">
        <v>37594</v>
      </c>
      <c r="F20" s="16">
        <f>LARGE((O20,L20,I20),1)+LARGE((I20,L20,O20),2)</f>
        <v>22.4</v>
      </c>
      <c r="G20" s="13">
        <v>2</v>
      </c>
      <c r="H20" s="13">
        <v>9.2</v>
      </c>
      <c r="I20" s="15">
        <f>SUM(G20:H20)</f>
        <v>11.2</v>
      </c>
      <c r="J20" s="13">
        <v>2</v>
      </c>
      <c r="K20" s="13">
        <v>9.2</v>
      </c>
      <c r="L20" s="15">
        <f>SUM(J20:K20)</f>
        <v>11.2</v>
      </c>
      <c r="M20" s="13">
        <v>2</v>
      </c>
      <c r="N20" s="13">
        <v>9.1</v>
      </c>
      <c r="O20" s="15">
        <f>SUM(M20:N20)</f>
        <v>11.1</v>
      </c>
    </row>
    <row r="21" spans="1:15" ht="12.75">
      <c r="A21" s="12">
        <v>11</v>
      </c>
      <c r="B21" s="24" t="s">
        <v>47</v>
      </c>
      <c r="C21" s="24" t="s">
        <v>45</v>
      </c>
      <c r="D21" s="26" t="s">
        <v>81</v>
      </c>
      <c r="E21" s="29">
        <v>37272</v>
      </c>
      <c r="F21" s="16">
        <f>LARGE((O21,L21,I21),1)+LARGE((I21,L21,O21),2)</f>
        <v>22.4</v>
      </c>
      <c r="G21" s="13">
        <v>2</v>
      </c>
      <c r="H21" s="13">
        <v>9.2</v>
      </c>
      <c r="I21" s="15">
        <f>SUM(G21:H21)</f>
        <v>11.2</v>
      </c>
      <c r="J21" s="13">
        <v>2</v>
      </c>
      <c r="K21" s="13">
        <v>9.2</v>
      </c>
      <c r="L21" s="15">
        <f>SUM(J21:K21)</f>
        <v>11.2</v>
      </c>
      <c r="M21" s="13">
        <v>2</v>
      </c>
      <c r="N21" s="13">
        <v>8.6</v>
      </c>
      <c r="O21" s="15">
        <f>SUM(M21:N21)</f>
        <v>10.6</v>
      </c>
    </row>
    <row r="22" spans="1:15" ht="12.75">
      <c r="A22" s="12">
        <v>12</v>
      </c>
      <c r="B22" s="24" t="s">
        <v>63</v>
      </c>
      <c r="C22" s="24" t="s">
        <v>45</v>
      </c>
      <c r="D22" s="26" t="s">
        <v>81</v>
      </c>
      <c r="E22" s="29">
        <v>37316</v>
      </c>
      <c r="F22" s="16">
        <f>LARGE((O22,L22,I22),1)+LARGE((I22,L22,O22),2)</f>
        <v>22.3</v>
      </c>
      <c r="G22" s="13">
        <v>1.7</v>
      </c>
      <c r="H22" s="13">
        <v>9.3</v>
      </c>
      <c r="I22" s="15">
        <f t="shared" si="0"/>
        <v>11</v>
      </c>
      <c r="J22" s="13">
        <v>2</v>
      </c>
      <c r="K22" s="13">
        <v>9.3</v>
      </c>
      <c r="L22" s="15">
        <f t="shared" si="1"/>
        <v>11.3</v>
      </c>
      <c r="M22" s="13">
        <v>2</v>
      </c>
      <c r="N22" s="13">
        <v>9</v>
      </c>
      <c r="O22" s="15">
        <f t="shared" si="2"/>
        <v>11</v>
      </c>
    </row>
    <row r="23" spans="1:15" ht="12.75">
      <c r="A23" s="12">
        <v>13</v>
      </c>
      <c r="B23" s="24" t="s">
        <v>77</v>
      </c>
      <c r="C23" s="24" t="s">
        <v>30</v>
      </c>
      <c r="D23" s="26" t="s">
        <v>80</v>
      </c>
      <c r="E23" s="29">
        <v>37231</v>
      </c>
      <c r="F23" s="16">
        <f>LARGE((O23,L23,I23),1)+LARGE((I23,L23,O23),2)</f>
        <v>22.3</v>
      </c>
      <c r="G23" s="13">
        <v>2</v>
      </c>
      <c r="H23" s="13">
        <v>9</v>
      </c>
      <c r="I23" s="15">
        <f t="shared" si="0"/>
        <v>11</v>
      </c>
      <c r="J23" s="13">
        <v>2</v>
      </c>
      <c r="K23" s="13">
        <v>9.3</v>
      </c>
      <c r="L23" s="15">
        <f t="shared" si="1"/>
        <v>11.3</v>
      </c>
      <c r="M23" s="13">
        <v>2</v>
      </c>
      <c r="N23" s="13">
        <v>8.7</v>
      </c>
      <c r="O23" s="15">
        <f t="shared" si="2"/>
        <v>10.7</v>
      </c>
    </row>
    <row r="24" spans="1:15" ht="12.75">
      <c r="A24" s="12">
        <v>14</v>
      </c>
      <c r="B24" s="24" t="s">
        <v>44</v>
      </c>
      <c r="C24" s="24" t="s">
        <v>45</v>
      </c>
      <c r="D24" s="26" t="s">
        <v>81</v>
      </c>
      <c r="E24" s="29">
        <v>37702</v>
      </c>
      <c r="F24" s="16">
        <f>LARGE((O24,L24,I24),1)+LARGE((I24,L24,O24),2)</f>
        <v>22.2</v>
      </c>
      <c r="G24" s="13">
        <v>1.7</v>
      </c>
      <c r="H24" s="13">
        <v>9.1</v>
      </c>
      <c r="I24" s="15">
        <f>SUM(G24:H24)</f>
        <v>10.799999999999999</v>
      </c>
      <c r="J24" s="13">
        <v>2</v>
      </c>
      <c r="K24" s="13">
        <v>9.4</v>
      </c>
      <c r="L24" s="15">
        <f>SUM(J24:K24)</f>
        <v>11.4</v>
      </c>
      <c r="M24" s="13">
        <v>2</v>
      </c>
      <c r="N24" s="13">
        <v>8.5</v>
      </c>
      <c r="O24" s="15">
        <f>SUM(M24:N24)</f>
        <v>10.5</v>
      </c>
    </row>
    <row r="25" spans="1:15" ht="12.75">
      <c r="A25" s="12">
        <v>15</v>
      </c>
      <c r="B25" s="24" t="s">
        <v>26</v>
      </c>
      <c r="C25" s="24" t="s">
        <v>25</v>
      </c>
      <c r="D25" s="26" t="s">
        <v>79</v>
      </c>
      <c r="E25" s="29">
        <v>37089</v>
      </c>
      <c r="F25" s="16">
        <f>LARGE((O25,L25,I25),1)+LARGE((I25,L25,O25),2)</f>
        <v>22.2</v>
      </c>
      <c r="G25" s="13">
        <v>2</v>
      </c>
      <c r="H25" s="13">
        <v>9.1</v>
      </c>
      <c r="I25" s="15">
        <f>SUM(G25:H25)</f>
        <v>11.1</v>
      </c>
      <c r="J25" s="13">
        <v>2</v>
      </c>
      <c r="K25" s="13">
        <v>9.1</v>
      </c>
      <c r="L25" s="15">
        <f>SUM(J25:K25)</f>
        <v>11.1</v>
      </c>
      <c r="M25" s="13">
        <v>1.9</v>
      </c>
      <c r="N25" s="13">
        <v>8.5</v>
      </c>
      <c r="O25" s="15">
        <f>SUM(M25:N25)</f>
        <v>10.4</v>
      </c>
    </row>
    <row r="26" spans="1:15" ht="12.75">
      <c r="A26" s="12">
        <v>16</v>
      </c>
      <c r="B26" s="24" t="s">
        <v>76</v>
      </c>
      <c r="C26" s="24" t="s">
        <v>30</v>
      </c>
      <c r="D26" s="26" t="s">
        <v>80</v>
      </c>
      <c r="E26" s="29">
        <v>37163</v>
      </c>
      <c r="F26" s="16">
        <f>LARGE((O26,L26,I26),1)+LARGE((I26,L26,O26),2)</f>
        <v>22.1</v>
      </c>
      <c r="G26" s="13">
        <v>2</v>
      </c>
      <c r="H26" s="13">
        <v>9.1</v>
      </c>
      <c r="I26" s="15">
        <f t="shared" si="0"/>
        <v>11.1</v>
      </c>
      <c r="J26" s="13">
        <v>2</v>
      </c>
      <c r="K26" s="13">
        <v>8.8</v>
      </c>
      <c r="L26" s="15">
        <f t="shared" si="1"/>
        <v>10.8</v>
      </c>
      <c r="M26" s="13">
        <v>1.9</v>
      </c>
      <c r="N26" s="13">
        <v>9.1</v>
      </c>
      <c r="O26" s="15">
        <f t="shared" si="2"/>
        <v>11</v>
      </c>
    </row>
    <row r="27" spans="1:15" ht="12.75">
      <c r="A27" s="12">
        <v>17</v>
      </c>
      <c r="B27" s="24" t="s">
        <v>62</v>
      </c>
      <c r="C27" s="24" t="s">
        <v>45</v>
      </c>
      <c r="D27" s="26" t="s">
        <v>81</v>
      </c>
      <c r="E27" s="29">
        <v>36941</v>
      </c>
      <c r="F27" s="16">
        <f>LARGE((O27,L27,I27),1)+LARGE((I27,L27,O27),2)</f>
        <v>22</v>
      </c>
      <c r="G27" s="13">
        <v>2</v>
      </c>
      <c r="H27" s="13">
        <v>9.2</v>
      </c>
      <c r="I27" s="15">
        <f t="shared" si="0"/>
        <v>11.2</v>
      </c>
      <c r="J27" s="13">
        <v>2</v>
      </c>
      <c r="K27" s="13">
        <v>8.8</v>
      </c>
      <c r="L27" s="15">
        <f t="shared" si="1"/>
        <v>10.8</v>
      </c>
      <c r="M27" s="13">
        <v>2</v>
      </c>
      <c r="N27" s="13">
        <v>8.5</v>
      </c>
      <c r="O27" s="15">
        <f t="shared" si="2"/>
        <v>10.5</v>
      </c>
    </row>
    <row r="28" spans="1:15" ht="12.75">
      <c r="A28" s="12">
        <v>18</v>
      </c>
      <c r="B28" s="24" t="s">
        <v>42</v>
      </c>
      <c r="C28" s="24" t="s">
        <v>41</v>
      </c>
      <c r="D28" s="26" t="s">
        <v>80</v>
      </c>
      <c r="E28" s="29">
        <v>37143</v>
      </c>
      <c r="F28" s="16">
        <f>LARGE((O28,L28,I28),1)+LARGE((I28,L28,O28),2)</f>
        <v>21.9</v>
      </c>
      <c r="G28" s="13">
        <v>2</v>
      </c>
      <c r="H28" s="13">
        <v>8.3</v>
      </c>
      <c r="I28" s="15">
        <f t="shared" si="0"/>
        <v>10.3</v>
      </c>
      <c r="J28" s="13">
        <v>2</v>
      </c>
      <c r="K28" s="13">
        <v>9.2</v>
      </c>
      <c r="L28" s="15">
        <f t="shared" si="1"/>
        <v>11.2</v>
      </c>
      <c r="M28" s="13">
        <v>2</v>
      </c>
      <c r="N28" s="13">
        <v>8.7</v>
      </c>
      <c r="O28" s="15">
        <f t="shared" si="2"/>
        <v>10.7</v>
      </c>
    </row>
    <row r="29" spans="1:15" ht="12.75">
      <c r="A29" s="12">
        <v>19</v>
      </c>
      <c r="B29" s="24" t="s">
        <v>60</v>
      </c>
      <c r="C29" s="24" t="s">
        <v>45</v>
      </c>
      <c r="D29" s="26" t="s">
        <v>81</v>
      </c>
      <c r="E29" s="29">
        <v>37201</v>
      </c>
      <c r="F29" s="16">
        <f>LARGE((O29,L29,I29),1)+LARGE((I29,L29,O29),2)</f>
        <v>21.9</v>
      </c>
      <c r="G29" s="13">
        <v>1.7</v>
      </c>
      <c r="H29" s="13">
        <v>9.2</v>
      </c>
      <c r="I29" s="15">
        <f t="shared" si="0"/>
        <v>10.899999999999999</v>
      </c>
      <c r="J29" s="13">
        <v>2</v>
      </c>
      <c r="K29" s="13">
        <v>9</v>
      </c>
      <c r="L29" s="15">
        <f t="shared" si="1"/>
        <v>11</v>
      </c>
      <c r="M29" s="13">
        <v>2</v>
      </c>
      <c r="N29" s="13">
        <v>8.8</v>
      </c>
      <c r="O29" s="15">
        <f t="shared" si="2"/>
        <v>10.8</v>
      </c>
    </row>
    <row r="30" spans="1:15" ht="12.75">
      <c r="A30" s="12">
        <v>20</v>
      </c>
      <c r="B30" s="24" t="s">
        <v>57</v>
      </c>
      <c r="C30" s="24" t="s">
        <v>30</v>
      </c>
      <c r="D30" s="26" t="s">
        <v>80</v>
      </c>
      <c r="E30" s="29">
        <v>37120</v>
      </c>
      <c r="F30" s="16">
        <f>LARGE((O30,L30,I30),1)+LARGE((I30,L30,O30),2)</f>
        <v>21.8</v>
      </c>
      <c r="G30" s="13">
        <v>1.7</v>
      </c>
      <c r="H30" s="13">
        <v>9.1</v>
      </c>
      <c r="I30" s="15">
        <f>SUM(G30:H30)</f>
        <v>10.799999999999999</v>
      </c>
      <c r="J30" s="13">
        <v>1.6</v>
      </c>
      <c r="K30" s="13">
        <v>9.4</v>
      </c>
      <c r="L30" s="15">
        <f>SUM(J30:K30)</f>
        <v>11</v>
      </c>
      <c r="M30" s="13">
        <v>1.8</v>
      </c>
      <c r="N30" s="13">
        <v>9</v>
      </c>
      <c r="O30" s="15">
        <f>SUM(M30:N30)</f>
        <v>10.8</v>
      </c>
    </row>
    <row r="31" spans="1:15" ht="12.75">
      <c r="A31" s="12">
        <v>21</v>
      </c>
      <c r="B31" s="24" t="s">
        <v>67</v>
      </c>
      <c r="C31" s="24" t="s">
        <v>37</v>
      </c>
      <c r="D31" s="26" t="s">
        <v>79</v>
      </c>
      <c r="E31" s="29">
        <v>37204</v>
      </c>
      <c r="F31" s="16">
        <f>LARGE((O31,L31,I31),1)+LARGE((I31,L31,O31),2)</f>
        <v>21.8</v>
      </c>
      <c r="G31" s="13">
        <v>2</v>
      </c>
      <c r="H31" s="13">
        <v>8.8</v>
      </c>
      <c r="I31" s="15">
        <f>SUM(G31:H31)</f>
        <v>10.8</v>
      </c>
      <c r="J31" s="13">
        <v>2</v>
      </c>
      <c r="K31" s="13">
        <v>8.9</v>
      </c>
      <c r="L31" s="15">
        <f>SUM(J31:K31)</f>
        <v>10.9</v>
      </c>
      <c r="M31" s="13">
        <v>2</v>
      </c>
      <c r="N31" s="13">
        <v>8.9</v>
      </c>
      <c r="O31" s="15">
        <f>SUM(M31:N31)</f>
        <v>10.9</v>
      </c>
    </row>
    <row r="32" spans="1:15" ht="12.75">
      <c r="A32" s="12">
        <v>22</v>
      </c>
      <c r="B32" s="24" t="s">
        <v>24</v>
      </c>
      <c r="C32" s="24" t="s">
        <v>25</v>
      </c>
      <c r="D32" s="26" t="s">
        <v>79</v>
      </c>
      <c r="E32" s="29">
        <v>37007</v>
      </c>
      <c r="F32" s="16">
        <f>LARGE((O32,L32,I32),1)+LARGE((I32,L32,O32),2)</f>
        <v>21.8</v>
      </c>
      <c r="G32" s="13">
        <v>2</v>
      </c>
      <c r="H32" s="13">
        <v>8.9</v>
      </c>
      <c r="I32" s="15">
        <f>SUM(G32:H32)</f>
        <v>10.9</v>
      </c>
      <c r="J32" s="13">
        <v>2</v>
      </c>
      <c r="K32" s="13">
        <v>8.9</v>
      </c>
      <c r="L32" s="15">
        <f>SUM(J32:K32)</f>
        <v>10.9</v>
      </c>
      <c r="M32" s="13">
        <v>1.9</v>
      </c>
      <c r="N32" s="13">
        <v>8.3</v>
      </c>
      <c r="O32" s="15">
        <f>SUM(M32:N32)</f>
        <v>10.200000000000001</v>
      </c>
    </row>
    <row r="33" spans="1:15" ht="12.75">
      <c r="A33" s="12">
        <v>23</v>
      </c>
      <c r="B33" s="24" t="s">
        <v>50</v>
      </c>
      <c r="C33" s="24" t="s">
        <v>48</v>
      </c>
      <c r="D33" s="26" t="s">
        <v>80</v>
      </c>
      <c r="E33" s="29">
        <v>37500</v>
      </c>
      <c r="F33" s="16">
        <f>LARGE((O33,L33,I33),1)+LARGE((I33,L33,O33),2)</f>
        <v>21.700000000000003</v>
      </c>
      <c r="G33" s="13">
        <v>1.8</v>
      </c>
      <c r="H33" s="13">
        <v>9.1</v>
      </c>
      <c r="I33" s="15">
        <f t="shared" si="0"/>
        <v>10.9</v>
      </c>
      <c r="J33" s="13">
        <v>2</v>
      </c>
      <c r="K33" s="13">
        <v>8.8</v>
      </c>
      <c r="L33" s="15">
        <f t="shared" si="1"/>
        <v>10.8</v>
      </c>
      <c r="M33" s="13">
        <v>1.4</v>
      </c>
      <c r="N33" s="13">
        <v>9.2</v>
      </c>
      <c r="O33" s="15">
        <f t="shared" si="2"/>
        <v>10.6</v>
      </c>
    </row>
    <row r="34" spans="1:15" ht="12.75">
      <c r="A34" s="12">
        <v>24</v>
      </c>
      <c r="B34" s="24" t="s">
        <v>58</v>
      </c>
      <c r="C34" s="24" t="s">
        <v>30</v>
      </c>
      <c r="D34" s="26" t="s">
        <v>80</v>
      </c>
      <c r="E34" s="29">
        <v>37216</v>
      </c>
      <c r="F34" s="16">
        <f>LARGE((O34,L34,I34),1)+LARGE((I34,L34,O34),2)</f>
        <v>21.6</v>
      </c>
      <c r="G34" s="13">
        <v>1.9</v>
      </c>
      <c r="H34" s="13">
        <v>9.1</v>
      </c>
      <c r="I34" s="15">
        <f>SUM(G34:H34)</f>
        <v>11</v>
      </c>
      <c r="J34" s="13">
        <v>1.6</v>
      </c>
      <c r="K34" s="13">
        <v>8.3</v>
      </c>
      <c r="L34" s="15">
        <f>SUM(J34:K34)</f>
        <v>9.9</v>
      </c>
      <c r="M34" s="13">
        <v>1.8</v>
      </c>
      <c r="N34" s="13">
        <v>8.8</v>
      </c>
      <c r="O34" s="15">
        <f>SUM(M34:N34)</f>
        <v>10.600000000000001</v>
      </c>
    </row>
    <row r="35" spans="1:15" ht="12.75">
      <c r="A35" s="12">
        <v>25</v>
      </c>
      <c r="B35" s="24" t="s">
        <v>83</v>
      </c>
      <c r="C35" s="24" t="s">
        <v>30</v>
      </c>
      <c r="D35" s="26" t="s">
        <v>80</v>
      </c>
      <c r="E35" s="29">
        <v>37196</v>
      </c>
      <c r="F35" s="16">
        <f>LARGE((O35,L35,I35),1)+LARGE((I35,L35,O35),2)</f>
        <v>21.6</v>
      </c>
      <c r="G35" s="13">
        <v>1.9</v>
      </c>
      <c r="H35" s="13">
        <v>8.8</v>
      </c>
      <c r="I35" s="15">
        <f>SUM(G35:H35)</f>
        <v>10.700000000000001</v>
      </c>
      <c r="J35" s="13">
        <v>2</v>
      </c>
      <c r="K35" s="13">
        <v>8.9</v>
      </c>
      <c r="L35" s="15">
        <f>SUM(J35:K35)</f>
        <v>10.9</v>
      </c>
      <c r="M35" s="13">
        <v>1.8</v>
      </c>
      <c r="N35" s="13">
        <v>7.9</v>
      </c>
      <c r="O35" s="15">
        <f>SUM(M35:N35)</f>
        <v>9.700000000000001</v>
      </c>
    </row>
    <row r="36" spans="1:15" ht="12.75">
      <c r="A36" s="12">
        <v>26</v>
      </c>
      <c r="B36" s="24" t="s">
        <v>72</v>
      </c>
      <c r="C36" s="24" t="s">
        <v>25</v>
      </c>
      <c r="D36" s="26" t="s">
        <v>79</v>
      </c>
      <c r="E36" s="29">
        <v>37074</v>
      </c>
      <c r="F36" s="16">
        <f>LARGE((O36,L36,I36),1)+LARGE((I36,L36,O36),2)</f>
        <v>21.6</v>
      </c>
      <c r="G36" s="13">
        <v>2</v>
      </c>
      <c r="H36" s="13">
        <v>8.7</v>
      </c>
      <c r="I36" s="15">
        <f t="shared" si="0"/>
        <v>10.7</v>
      </c>
      <c r="J36" s="13">
        <v>2</v>
      </c>
      <c r="K36" s="13">
        <v>8.9</v>
      </c>
      <c r="L36" s="15">
        <f t="shared" si="1"/>
        <v>10.9</v>
      </c>
      <c r="M36" s="13">
        <v>1.9</v>
      </c>
      <c r="N36" s="13">
        <v>8.2</v>
      </c>
      <c r="O36" s="15">
        <f t="shared" si="2"/>
        <v>10.1</v>
      </c>
    </row>
    <row r="37" spans="1:15" ht="12.75">
      <c r="A37" s="12">
        <v>27</v>
      </c>
      <c r="B37" s="24" t="s">
        <v>64</v>
      </c>
      <c r="C37" s="24" t="s">
        <v>65</v>
      </c>
      <c r="D37" s="26" t="s">
        <v>82</v>
      </c>
      <c r="E37" s="29">
        <v>37498</v>
      </c>
      <c r="F37" s="16">
        <f>LARGE((O37,L37,I37),1)+LARGE((I37,L37,O37),2)</f>
        <v>21.5</v>
      </c>
      <c r="G37" s="13">
        <v>2</v>
      </c>
      <c r="H37" s="13">
        <v>9</v>
      </c>
      <c r="I37" s="15">
        <f t="shared" si="0"/>
        <v>11</v>
      </c>
      <c r="J37" s="13">
        <v>2</v>
      </c>
      <c r="K37" s="13">
        <v>8.4</v>
      </c>
      <c r="L37" s="15">
        <f t="shared" si="1"/>
        <v>10.4</v>
      </c>
      <c r="M37" s="13">
        <v>2</v>
      </c>
      <c r="N37" s="13">
        <v>8.5</v>
      </c>
      <c r="O37" s="15">
        <f t="shared" si="2"/>
        <v>10.5</v>
      </c>
    </row>
    <row r="38" spans="1:15" ht="12.75">
      <c r="A38" s="12">
        <v>28</v>
      </c>
      <c r="B38" s="24" t="s">
        <v>40</v>
      </c>
      <c r="C38" s="24" t="s">
        <v>41</v>
      </c>
      <c r="D38" s="26" t="s">
        <v>80</v>
      </c>
      <c r="E38" s="29">
        <v>36989</v>
      </c>
      <c r="F38" s="16">
        <f>LARGE((O38,L38,I38),1)+LARGE((I38,L38,O38),2)</f>
        <v>21.4</v>
      </c>
      <c r="G38" s="13">
        <v>1.6</v>
      </c>
      <c r="H38" s="13">
        <v>8.6</v>
      </c>
      <c r="I38" s="15">
        <f t="shared" si="0"/>
        <v>10.2</v>
      </c>
      <c r="J38" s="13">
        <v>2</v>
      </c>
      <c r="K38" s="13">
        <v>8.6</v>
      </c>
      <c r="L38" s="15">
        <f t="shared" si="1"/>
        <v>10.6</v>
      </c>
      <c r="M38" s="13">
        <v>1.9</v>
      </c>
      <c r="N38" s="13">
        <v>8.9</v>
      </c>
      <c r="O38" s="15">
        <f t="shared" si="2"/>
        <v>10.8</v>
      </c>
    </row>
    <row r="39" spans="1:15" ht="12.75">
      <c r="A39" s="12">
        <v>29</v>
      </c>
      <c r="B39" s="24" t="s">
        <v>55</v>
      </c>
      <c r="C39" s="24" t="s">
        <v>25</v>
      </c>
      <c r="D39" s="26" t="s">
        <v>79</v>
      </c>
      <c r="E39" s="29">
        <v>36969</v>
      </c>
      <c r="F39" s="16">
        <f>LARGE((O39,L39,I39),1)+LARGE((I39,L39,O39),2)</f>
        <v>21.299999999999997</v>
      </c>
      <c r="G39" s="13">
        <v>2</v>
      </c>
      <c r="H39" s="13">
        <v>9.1</v>
      </c>
      <c r="I39" s="15">
        <f aca="true" t="shared" si="3" ref="I39:I47">SUM(G39:H39)</f>
        <v>11.1</v>
      </c>
      <c r="J39" s="13">
        <v>2</v>
      </c>
      <c r="K39" s="13">
        <v>8.2</v>
      </c>
      <c r="L39" s="15">
        <f aca="true" t="shared" si="4" ref="L39:L47">SUM(J39:K39)</f>
        <v>10.2</v>
      </c>
      <c r="M39" s="13">
        <v>1.8</v>
      </c>
      <c r="N39" s="13">
        <v>8.3</v>
      </c>
      <c r="O39" s="15">
        <f aca="true" t="shared" si="5" ref="O39:O47">SUM(M39:N39)</f>
        <v>10.100000000000001</v>
      </c>
    </row>
    <row r="40" spans="1:15" ht="12.75">
      <c r="A40" s="12">
        <v>30</v>
      </c>
      <c r="B40" s="24" t="s">
        <v>71</v>
      </c>
      <c r="C40" s="24" t="s">
        <v>41</v>
      </c>
      <c r="D40" s="26" t="s">
        <v>80</v>
      </c>
      <c r="E40" s="29">
        <v>36988</v>
      </c>
      <c r="F40" s="16">
        <f>LARGE((O40,L40,I40),1)+LARGE((I40,L40,O40),2)</f>
        <v>21.3</v>
      </c>
      <c r="G40" s="13">
        <v>1.3</v>
      </c>
      <c r="H40" s="13">
        <v>8</v>
      </c>
      <c r="I40" s="15">
        <f t="shared" si="3"/>
        <v>9.3</v>
      </c>
      <c r="J40" s="13">
        <v>1.6</v>
      </c>
      <c r="K40" s="13">
        <v>9</v>
      </c>
      <c r="L40" s="15">
        <f t="shared" si="4"/>
        <v>10.6</v>
      </c>
      <c r="M40" s="13">
        <v>1.3</v>
      </c>
      <c r="N40" s="13">
        <v>9.4</v>
      </c>
      <c r="O40" s="15">
        <f t="shared" si="5"/>
        <v>10.700000000000001</v>
      </c>
    </row>
    <row r="41" spans="1:15" ht="12.75">
      <c r="A41" s="12">
        <v>31</v>
      </c>
      <c r="B41" s="24" t="s">
        <v>53</v>
      </c>
      <c r="C41" s="24" t="s">
        <v>25</v>
      </c>
      <c r="D41" s="26" t="s">
        <v>79</v>
      </c>
      <c r="E41" s="29">
        <v>36913</v>
      </c>
      <c r="F41" s="16">
        <f>LARGE((O41,L41,I41),1)+LARGE((I41,L41,O41),2)</f>
        <v>21.200000000000003</v>
      </c>
      <c r="G41" s="13">
        <v>2</v>
      </c>
      <c r="H41" s="13">
        <v>8.9</v>
      </c>
      <c r="I41" s="15">
        <f t="shared" si="3"/>
        <v>10.9</v>
      </c>
      <c r="J41" s="13">
        <v>2</v>
      </c>
      <c r="K41" s="13">
        <v>8.3</v>
      </c>
      <c r="L41" s="15">
        <f t="shared" si="4"/>
        <v>10.3</v>
      </c>
      <c r="M41" s="13">
        <v>1.9</v>
      </c>
      <c r="N41" s="13">
        <v>8.4</v>
      </c>
      <c r="O41" s="15">
        <f t="shared" si="5"/>
        <v>10.3</v>
      </c>
    </row>
    <row r="42" spans="1:15" ht="12.75">
      <c r="A42" s="12">
        <v>32</v>
      </c>
      <c r="B42" s="24" t="s">
        <v>74</v>
      </c>
      <c r="C42" s="24" t="s">
        <v>25</v>
      </c>
      <c r="D42" s="26" t="s">
        <v>79</v>
      </c>
      <c r="E42" s="29">
        <v>37580</v>
      </c>
      <c r="F42" s="16">
        <f>LARGE((O42,L42,I42),1)+LARGE((I42,L42,O42),2)</f>
        <v>21.200000000000003</v>
      </c>
      <c r="G42" s="13">
        <v>1.6</v>
      </c>
      <c r="H42" s="13">
        <v>8.4</v>
      </c>
      <c r="I42" s="15">
        <f t="shared" si="3"/>
        <v>10</v>
      </c>
      <c r="J42" s="13">
        <v>2</v>
      </c>
      <c r="K42" s="13">
        <v>8.4</v>
      </c>
      <c r="L42" s="15">
        <f t="shared" si="4"/>
        <v>10.4</v>
      </c>
      <c r="M42" s="13">
        <v>1.9</v>
      </c>
      <c r="N42" s="13">
        <v>8.9</v>
      </c>
      <c r="O42" s="15">
        <f t="shared" si="5"/>
        <v>10.8</v>
      </c>
    </row>
    <row r="43" spans="1:15" ht="12.75">
      <c r="A43" s="12">
        <v>33</v>
      </c>
      <c r="B43" s="24" t="s">
        <v>43</v>
      </c>
      <c r="C43" s="24" t="s">
        <v>41</v>
      </c>
      <c r="D43" s="26" t="s">
        <v>80</v>
      </c>
      <c r="E43" s="29">
        <v>37410</v>
      </c>
      <c r="F43" s="16">
        <f>LARGE((O43,L43,I43),1)+LARGE((I43,L43,O43),2)</f>
        <v>21.2</v>
      </c>
      <c r="G43" s="13">
        <v>1.7</v>
      </c>
      <c r="H43" s="13">
        <v>9</v>
      </c>
      <c r="I43" s="15">
        <f t="shared" si="3"/>
        <v>10.7</v>
      </c>
      <c r="J43" s="13">
        <v>2</v>
      </c>
      <c r="K43" s="13">
        <v>8.5</v>
      </c>
      <c r="L43" s="15">
        <f t="shared" si="4"/>
        <v>10.5</v>
      </c>
      <c r="M43" s="13">
        <v>1.5</v>
      </c>
      <c r="N43" s="13">
        <v>8.8</v>
      </c>
      <c r="O43" s="15">
        <f t="shared" si="5"/>
        <v>10.3</v>
      </c>
    </row>
    <row r="44" spans="1:15" ht="12.75">
      <c r="A44" s="12">
        <v>34</v>
      </c>
      <c r="B44" s="24" t="s">
        <v>51</v>
      </c>
      <c r="C44" s="24" t="s">
        <v>41</v>
      </c>
      <c r="D44" s="26" t="s">
        <v>80</v>
      </c>
      <c r="E44" s="29">
        <v>37663</v>
      </c>
      <c r="F44" s="16">
        <f>LARGE((O44,L44,I44),1)+LARGE((I44,L44,O44),2)</f>
        <v>21.200000000000003</v>
      </c>
      <c r="G44" s="13">
        <v>1.8</v>
      </c>
      <c r="H44" s="13">
        <v>8.9</v>
      </c>
      <c r="I44" s="15">
        <f t="shared" si="3"/>
        <v>10.700000000000001</v>
      </c>
      <c r="J44" s="13">
        <v>1.6</v>
      </c>
      <c r="K44" s="13">
        <v>8.7</v>
      </c>
      <c r="L44" s="15">
        <f t="shared" si="4"/>
        <v>10.299999999999999</v>
      </c>
      <c r="M44" s="13">
        <v>1.8</v>
      </c>
      <c r="N44" s="13">
        <v>8.7</v>
      </c>
      <c r="O44" s="15">
        <f t="shared" si="5"/>
        <v>10.5</v>
      </c>
    </row>
    <row r="45" spans="1:15" ht="12.75">
      <c r="A45" s="12">
        <v>35</v>
      </c>
      <c r="B45" s="24" t="s">
        <v>54</v>
      </c>
      <c r="C45" s="24" t="s">
        <v>25</v>
      </c>
      <c r="D45" s="26" t="s">
        <v>79</v>
      </c>
      <c r="E45" s="29">
        <v>37659</v>
      </c>
      <c r="F45" s="16">
        <f>LARGE((O45,L45,I45),1)+LARGE((I45,L45,O45),2)</f>
        <v>21</v>
      </c>
      <c r="G45" s="13">
        <v>1.6</v>
      </c>
      <c r="H45" s="13">
        <v>9.2</v>
      </c>
      <c r="I45" s="15">
        <f t="shared" si="3"/>
        <v>10.799999999999999</v>
      </c>
      <c r="J45" s="13">
        <v>2</v>
      </c>
      <c r="K45" s="13">
        <v>7.9</v>
      </c>
      <c r="L45" s="15">
        <f t="shared" si="4"/>
        <v>9.9</v>
      </c>
      <c r="M45" s="13">
        <v>2</v>
      </c>
      <c r="N45" s="13">
        <v>8.2</v>
      </c>
      <c r="O45" s="15">
        <f t="shared" si="5"/>
        <v>10.2</v>
      </c>
    </row>
    <row r="46" spans="1:15" ht="12.75">
      <c r="A46" s="12">
        <v>36</v>
      </c>
      <c r="B46" s="24" t="s">
        <v>29</v>
      </c>
      <c r="C46" s="24" t="s">
        <v>30</v>
      </c>
      <c r="D46" s="26" t="s">
        <v>80</v>
      </c>
      <c r="E46" s="29">
        <v>37704</v>
      </c>
      <c r="F46" s="16">
        <f>LARGE((O46,L46,I46),1)+LARGE((I46,L46,O46),2)</f>
        <v>21</v>
      </c>
      <c r="G46" s="13">
        <v>1.7</v>
      </c>
      <c r="H46" s="13">
        <v>8.6</v>
      </c>
      <c r="I46" s="15">
        <f t="shared" si="3"/>
        <v>10.299999999999999</v>
      </c>
      <c r="J46" s="13">
        <v>1.6</v>
      </c>
      <c r="K46" s="13">
        <v>9.1</v>
      </c>
      <c r="L46" s="15">
        <f t="shared" si="4"/>
        <v>10.7</v>
      </c>
      <c r="M46" s="13">
        <v>1.3</v>
      </c>
      <c r="N46" s="13">
        <v>8.9</v>
      </c>
      <c r="O46" s="15">
        <f t="shared" si="5"/>
        <v>10.200000000000001</v>
      </c>
    </row>
    <row r="47" spans="1:15" ht="12.75">
      <c r="A47" s="12">
        <v>37</v>
      </c>
      <c r="B47" s="24" t="s">
        <v>49</v>
      </c>
      <c r="C47" s="24" t="s">
        <v>48</v>
      </c>
      <c r="D47" s="26" t="s">
        <v>80</v>
      </c>
      <c r="E47" s="29">
        <v>37384</v>
      </c>
      <c r="F47" s="16">
        <f>LARGE((O47,L47,I47),1)+LARGE((I47,L47,O47),2)</f>
        <v>21</v>
      </c>
      <c r="G47" s="13">
        <v>2</v>
      </c>
      <c r="H47" s="13">
        <v>8.5</v>
      </c>
      <c r="I47" s="15">
        <f t="shared" si="3"/>
        <v>10.5</v>
      </c>
      <c r="J47" s="13">
        <v>2</v>
      </c>
      <c r="K47" s="13">
        <v>8.5</v>
      </c>
      <c r="L47" s="15">
        <f t="shared" si="4"/>
        <v>10.5</v>
      </c>
      <c r="M47" s="13">
        <v>1.8</v>
      </c>
      <c r="N47" s="13">
        <v>8.4</v>
      </c>
      <c r="O47" s="15">
        <f t="shared" si="5"/>
        <v>10.200000000000001</v>
      </c>
    </row>
    <row r="48" spans="1:15" ht="12.75">
      <c r="A48" s="12">
        <v>38</v>
      </c>
      <c r="B48" s="24" t="s">
        <v>27</v>
      </c>
      <c r="C48" s="24" t="s">
        <v>25</v>
      </c>
      <c r="D48" s="26" t="s">
        <v>79</v>
      </c>
      <c r="E48" s="29">
        <v>37500</v>
      </c>
      <c r="F48" s="16">
        <f>LARGE((O48,L48,I48),1)+LARGE((I48,L48,O48),2)</f>
        <v>20.9</v>
      </c>
      <c r="G48" s="13">
        <v>1.8</v>
      </c>
      <c r="H48" s="13">
        <v>8.5</v>
      </c>
      <c r="I48" s="15">
        <f aca="true" t="shared" si="6" ref="I48:I59">SUM(G48:H48)</f>
        <v>10.3</v>
      </c>
      <c r="J48" s="13">
        <v>2</v>
      </c>
      <c r="K48" s="13">
        <v>8.6</v>
      </c>
      <c r="L48" s="15">
        <f aca="true" t="shared" si="7" ref="L48:L59">SUM(J48:K48)</f>
        <v>10.6</v>
      </c>
      <c r="M48" s="13">
        <v>1.4</v>
      </c>
      <c r="N48" s="13">
        <v>8.9</v>
      </c>
      <c r="O48" s="15">
        <f aca="true" t="shared" si="8" ref="O48:O59">SUM(M48:N48)</f>
        <v>10.3</v>
      </c>
    </row>
    <row r="49" spans="1:15" ht="12.75">
      <c r="A49" s="12">
        <v>39</v>
      </c>
      <c r="B49" s="24" t="s">
        <v>31</v>
      </c>
      <c r="C49" s="24" t="s">
        <v>30</v>
      </c>
      <c r="D49" s="26" t="s">
        <v>80</v>
      </c>
      <c r="E49" s="29">
        <v>37306</v>
      </c>
      <c r="F49" s="16">
        <f>LARGE((O49,L49,I49),1)+LARGE((I49,L49,O49),2)</f>
        <v>20.8</v>
      </c>
      <c r="G49" s="13">
        <v>1.7</v>
      </c>
      <c r="H49" s="13">
        <v>8.1</v>
      </c>
      <c r="I49" s="15">
        <f t="shared" si="6"/>
        <v>9.799999999999999</v>
      </c>
      <c r="J49" s="13">
        <v>1.6</v>
      </c>
      <c r="K49" s="13">
        <v>8.4</v>
      </c>
      <c r="L49" s="15">
        <f t="shared" si="7"/>
        <v>10</v>
      </c>
      <c r="M49" s="13">
        <v>1.8</v>
      </c>
      <c r="N49" s="13">
        <v>9</v>
      </c>
      <c r="O49" s="15">
        <f t="shared" si="8"/>
        <v>10.8</v>
      </c>
    </row>
    <row r="50" spans="1:15" ht="12.75">
      <c r="A50" s="12">
        <v>40</v>
      </c>
      <c r="B50" s="24" t="s">
        <v>84</v>
      </c>
      <c r="C50" s="24" t="s">
        <v>41</v>
      </c>
      <c r="D50" s="26" t="s">
        <v>80</v>
      </c>
      <c r="E50" s="29">
        <v>37422</v>
      </c>
      <c r="F50" s="16">
        <f>LARGE((O50,L50,I50),1)+LARGE((I50,L50,O50),2)</f>
        <v>20.799999999999997</v>
      </c>
      <c r="G50" s="13">
        <v>1.7</v>
      </c>
      <c r="H50" s="13">
        <v>8.1</v>
      </c>
      <c r="I50" s="15">
        <f t="shared" si="6"/>
        <v>9.799999999999999</v>
      </c>
      <c r="J50" s="13">
        <v>1.6</v>
      </c>
      <c r="K50" s="13">
        <v>8.9</v>
      </c>
      <c r="L50" s="15">
        <f t="shared" si="7"/>
        <v>10.5</v>
      </c>
      <c r="M50" s="13">
        <v>1.7</v>
      </c>
      <c r="N50" s="13">
        <v>8.6</v>
      </c>
      <c r="O50" s="15">
        <f t="shared" si="8"/>
        <v>10.299999999999999</v>
      </c>
    </row>
    <row r="51" spans="1:15" ht="12.75">
      <c r="A51" s="12">
        <v>41</v>
      </c>
      <c r="B51" s="24" t="s">
        <v>34</v>
      </c>
      <c r="C51" s="24" t="s">
        <v>33</v>
      </c>
      <c r="D51" s="26" t="s">
        <v>80</v>
      </c>
      <c r="E51" s="29">
        <v>37846</v>
      </c>
      <c r="F51" s="16">
        <f>LARGE((O51,L51,I51),1)+LARGE((I51,L51,O51),2)</f>
        <v>20.6</v>
      </c>
      <c r="G51" s="13">
        <v>2</v>
      </c>
      <c r="H51" s="13">
        <v>8.4</v>
      </c>
      <c r="I51" s="15">
        <f t="shared" si="6"/>
        <v>10.4</v>
      </c>
      <c r="J51" s="13">
        <v>2</v>
      </c>
      <c r="K51" s="13">
        <v>8.2</v>
      </c>
      <c r="L51" s="15">
        <f t="shared" si="7"/>
        <v>10.2</v>
      </c>
      <c r="M51" s="13">
        <v>1.7</v>
      </c>
      <c r="N51" s="13">
        <v>8.3</v>
      </c>
      <c r="O51" s="15">
        <f t="shared" si="8"/>
        <v>10</v>
      </c>
    </row>
    <row r="52" spans="1:15" ht="12.75">
      <c r="A52" s="12">
        <v>42</v>
      </c>
      <c r="B52" s="24" t="s">
        <v>73</v>
      </c>
      <c r="C52" s="24" t="s">
        <v>25</v>
      </c>
      <c r="D52" s="26" t="s">
        <v>79</v>
      </c>
      <c r="E52" s="29">
        <v>37029</v>
      </c>
      <c r="F52" s="16">
        <f>LARGE((O52,L52,I52),1)+LARGE((I52,L52,O52),2)</f>
        <v>20.4</v>
      </c>
      <c r="G52" s="13">
        <v>1.5</v>
      </c>
      <c r="H52" s="13">
        <v>8.1</v>
      </c>
      <c r="I52" s="15">
        <f t="shared" si="6"/>
        <v>9.6</v>
      </c>
      <c r="J52" s="13">
        <v>1.6</v>
      </c>
      <c r="K52" s="13">
        <v>8.2</v>
      </c>
      <c r="L52" s="15">
        <f t="shared" si="7"/>
        <v>9.799999999999999</v>
      </c>
      <c r="M52" s="13">
        <v>1.8</v>
      </c>
      <c r="N52" s="13">
        <v>8.8</v>
      </c>
      <c r="O52" s="15">
        <f t="shared" si="8"/>
        <v>10.600000000000001</v>
      </c>
    </row>
    <row r="53" spans="1:15" ht="12.75">
      <c r="A53" s="12">
        <v>43</v>
      </c>
      <c r="B53" s="24" t="s">
        <v>75</v>
      </c>
      <c r="C53" s="24" t="s">
        <v>25</v>
      </c>
      <c r="D53" s="26" t="s">
        <v>79</v>
      </c>
      <c r="E53" s="29">
        <v>37566</v>
      </c>
      <c r="F53" s="16">
        <f>LARGE((O53,L53,I53),1)+LARGE((I53,L53,O53),2)</f>
        <v>20.4</v>
      </c>
      <c r="G53" s="13">
        <v>1.5</v>
      </c>
      <c r="H53" s="13">
        <v>8.5</v>
      </c>
      <c r="I53" s="15">
        <f t="shared" si="6"/>
        <v>10</v>
      </c>
      <c r="J53" s="13">
        <v>1.6</v>
      </c>
      <c r="K53" s="13">
        <v>8.8</v>
      </c>
      <c r="L53" s="15">
        <f t="shared" si="7"/>
        <v>10.4</v>
      </c>
      <c r="M53" s="13">
        <v>1.8</v>
      </c>
      <c r="N53" s="13">
        <v>8.1</v>
      </c>
      <c r="O53" s="15">
        <f t="shared" si="8"/>
        <v>9.9</v>
      </c>
    </row>
    <row r="54" spans="1:15" ht="12.75">
      <c r="A54" s="12">
        <v>44</v>
      </c>
      <c r="B54" s="24" t="s">
        <v>32</v>
      </c>
      <c r="C54" s="24" t="s">
        <v>33</v>
      </c>
      <c r="D54" s="26" t="s">
        <v>80</v>
      </c>
      <c r="E54" s="29">
        <v>37224</v>
      </c>
      <c r="F54" s="16">
        <f>LARGE((O54,L54,I54),1)+LARGE((I54,L54,O54),2)</f>
        <v>20.299999999999997</v>
      </c>
      <c r="G54" s="13">
        <v>1.9</v>
      </c>
      <c r="H54" s="13">
        <v>8.2</v>
      </c>
      <c r="I54" s="15">
        <f t="shared" si="6"/>
        <v>10.1</v>
      </c>
      <c r="J54" s="13">
        <v>2</v>
      </c>
      <c r="K54" s="13">
        <v>8.2</v>
      </c>
      <c r="L54" s="15">
        <f t="shared" si="7"/>
        <v>10.2</v>
      </c>
      <c r="M54" s="13">
        <v>1.7</v>
      </c>
      <c r="N54" s="13">
        <v>8.1</v>
      </c>
      <c r="O54" s="15">
        <f t="shared" si="8"/>
        <v>9.799999999999999</v>
      </c>
    </row>
    <row r="55" spans="1:15" ht="12.75">
      <c r="A55" s="12">
        <v>45</v>
      </c>
      <c r="B55" s="24" t="s">
        <v>28</v>
      </c>
      <c r="C55" s="24" t="s">
        <v>25</v>
      </c>
      <c r="D55" s="26" t="s">
        <v>79</v>
      </c>
      <c r="E55" s="29">
        <v>37500</v>
      </c>
      <c r="F55" s="16">
        <f>LARGE((O55,L55,I55),1)+LARGE((I55,L55,O55),2)</f>
        <v>19.7</v>
      </c>
      <c r="G55" s="13">
        <v>1.6</v>
      </c>
      <c r="H55" s="13">
        <v>8.4</v>
      </c>
      <c r="I55" s="15">
        <f>SUM(G55:H55)</f>
        <v>10</v>
      </c>
      <c r="J55" s="13">
        <v>2</v>
      </c>
      <c r="K55" s="13">
        <v>7.7</v>
      </c>
      <c r="L55" s="15">
        <f>SUM(J55:K55)</f>
        <v>9.7</v>
      </c>
      <c r="M55" s="13">
        <v>1.4</v>
      </c>
      <c r="N55" s="13">
        <v>7.6</v>
      </c>
      <c r="O55" s="15">
        <f>SUM(M55:N55)</f>
        <v>9</v>
      </c>
    </row>
    <row r="56" spans="1:15" ht="12.75">
      <c r="A56" s="12">
        <v>46</v>
      </c>
      <c r="B56" s="24" t="s">
        <v>35</v>
      </c>
      <c r="C56" s="24" t="s">
        <v>33</v>
      </c>
      <c r="D56" s="26" t="s">
        <v>80</v>
      </c>
      <c r="E56" s="29">
        <v>37509</v>
      </c>
      <c r="F56" s="16">
        <f>LARGE((O56,L56,I56),1)+LARGE((I56,L56,O56),2)</f>
        <v>19.700000000000003</v>
      </c>
      <c r="G56" s="13">
        <v>1.8</v>
      </c>
      <c r="H56" s="13">
        <v>8</v>
      </c>
      <c r="I56" s="15">
        <f>SUM(G56:H56)</f>
        <v>9.8</v>
      </c>
      <c r="J56" s="13">
        <v>2</v>
      </c>
      <c r="K56" s="13">
        <v>7.9</v>
      </c>
      <c r="L56" s="15">
        <f>SUM(J56:K56)</f>
        <v>9.9</v>
      </c>
      <c r="M56" s="13">
        <v>1.7</v>
      </c>
      <c r="N56" s="13">
        <v>7.3</v>
      </c>
      <c r="O56" s="15">
        <f>SUM(M56:N56)</f>
        <v>9</v>
      </c>
    </row>
    <row r="57" spans="1:15" ht="12.75">
      <c r="A57" s="12">
        <v>47</v>
      </c>
      <c r="B57" s="24" t="s">
        <v>56</v>
      </c>
      <c r="C57" s="24" t="s">
        <v>25</v>
      </c>
      <c r="D57" s="26" t="s">
        <v>79</v>
      </c>
      <c r="E57" s="29">
        <v>37199</v>
      </c>
      <c r="F57" s="16">
        <f>LARGE((O57,L57,I57),1)+LARGE((I57,L57,O57),2)</f>
        <v>19.6</v>
      </c>
      <c r="G57" s="13">
        <v>1.5</v>
      </c>
      <c r="H57" s="13">
        <v>8.3</v>
      </c>
      <c r="I57" s="15">
        <f t="shared" si="6"/>
        <v>9.8</v>
      </c>
      <c r="J57" s="13">
        <v>2</v>
      </c>
      <c r="K57" s="13">
        <v>7.8</v>
      </c>
      <c r="L57" s="15">
        <f t="shared" si="7"/>
        <v>9.8</v>
      </c>
      <c r="M57" s="13">
        <v>1.7</v>
      </c>
      <c r="N57" s="13">
        <v>7.3</v>
      </c>
      <c r="O57" s="15">
        <f t="shared" si="8"/>
        <v>9</v>
      </c>
    </row>
    <row r="58" spans="1:15" ht="12.75">
      <c r="A58" s="12">
        <v>48</v>
      </c>
      <c r="B58" s="24" t="s">
        <v>52</v>
      </c>
      <c r="C58" s="24" t="s">
        <v>41</v>
      </c>
      <c r="D58" s="26" t="s">
        <v>80</v>
      </c>
      <c r="E58" s="29">
        <v>37589</v>
      </c>
      <c r="F58" s="16">
        <f>LARGE((O58,L58,I58),1)+LARGE((I58,L58,O58),2)</f>
        <v>19.4</v>
      </c>
      <c r="G58" s="13">
        <v>1.7</v>
      </c>
      <c r="H58" s="13">
        <v>8</v>
      </c>
      <c r="I58" s="15">
        <f t="shared" si="6"/>
        <v>9.7</v>
      </c>
      <c r="J58" s="13">
        <v>1.6</v>
      </c>
      <c r="K58" s="13">
        <v>8</v>
      </c>
      <c r="L58" s="15">
        <f t="shared" si="7"/>
        <v>9.6</v>
      </c>
      <c r="M58" s="13">
        <v>1.7</v>
      </c>
      <c r="N58" s="13">
        <v>8</v>
      </c>
      <c r="O58" s="15">
        <f t="shared" si="8"/>
        <v>9.7</v>
      </c>
    </row>
    <row r="59" spans="1:15" ht="12.75">
      <c r="A59" s="12">
        <v>49</v>
      </c>
      <c r="B59" s="24" t="s">
        <v>70</v>
      </c>
      <c r="C59" s="24" t="s">
        <v>41</v>
      </c>
      <c r="D59" s="26" t="s">
        <v>80</v>
      </c>
      <c r="E59" s="29">
        <v>37551</v>
      </c>
      <c r="F59" s="16">
        <f>LARGE((O59,L59,I59),1)+LARGE((I59,L59,O59),2)</f>
        <v>18.2</v>
      </c>
      <c r="G59" s="13">
        <v>1.2</v>
      </c>
      <c r="H59" s="13">
        <v>7.5</v>
      </c>
      <c r="I59" s="15">
        <f t="shared" si="6"/>
        <v>8.7</v>
      </c>
      <c r="J59" s="13">
        <v>1.6</v>
      </c>
      <c r="K59" s="13">
        <v>7.8</v>
      </c>
      <c r="L59" s="15">
        <f t="shared" si="7"/>
        <v>9.4</v>
      </c>
      <c r="M59" s="13">
        <v>1.2</v>
      </c>
      <c r="N59" s="13">
        <v>7.6</v>
      </c>
      <c r="O59" s="15">
        <f t="shared" si="8"/>
        <v>8.799999999999999</v>
      </c>
    </row>
  </sheetData>
  <sheetProtection/>
  <mergeCells count="8">
    <mergeCell ref="J9:L9"/>
    <mergeCell ref="M9:O9"/>
    <mergeCell ref="F9:F10"/>
    <mergeCell ref="A1:O1"/>
    <mergeCell ref="A2:O2"/>
    <mergeCell ref="A7:O7"/>
    <mergeCell ref="A8:O8"/>
    <mergeCell ref="G9:I9"/>
  </mergeCells>
  <printOptions horizontalCentered="1"/>
  <pageMargins left="0" right="0" top="0.1968503937007874" bottom="0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8" t="s">
        <v>11</v>
      </c>
      <c r="B1" s="38"/>
      <c r="C1" s="38"/>
      <c r="D1" s="38"/>
      <c r="E1" s="38"/>
      <c r="F1" s="38"/>
      <c r="G1" s="38"/>
      <c r="H1" s="38"/>
    </row>
    <row r="2" spans="1:8" ht="16.5" customHeight="1">
      <c r="A2" s="38" t="s">
        <v>20</v>
      </c>
      <c r="B2" s="38"/>
      <c r="C2" s="38"/>
      <c r="D2" s="38"/>
      <c r="E2" s="38"/>
      <c r="F2" s="38"/>
      <c r="G2" s="38"/>
      <c r="H2" s="38"/>
    </row>
    <row r="3" spans="2:5" s="6" customFormat="1" ht="13.5" customHeight="1">
      <c r="B3" s="6" t="s">
        <v>8</v>
      </c>
      <c r="C3" s="21" t="s">
        <v>22</v>
      </c>
      <c r="D3" s="21"/>
      <c r="E3" s="21"/>
    </row>
    <row r="4" spans="2:5" s="6" customFormat="1" ht="13.5" customHeight="1">
      <c r="B4" s="6" t="s">
        <v>3</v>
      </c>
      <c r="C4" s="21" t="s">
        <v>23</v>
      </c>
      <c r="D4" s="9"/>
      <c r="E4" s="9"/>
    </row>
    <row r="5" spans="2:5" s="6" customFormat="1" ht="13.5" customHeight="1">
      <c r="B5" s="6" t="s">
        <v>9</v>
      </c>
      <c r="C5" s="22">
        <v>40965</v>
      </c>
      <c r="D5" s="7"/>
      <c r="E5" s="7"/>
    </row>
    <row r="6" s="2" customFormat="1" ht="12.75">
      <c r="F6" s="8"/>
    </row>
    <row r="7" spans="1:8" s="3" customFormat="1" ht="22.5" customHeight="1">
      <c r="A7" s="36" t="s">
        <v>4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10</v>
      </c>
      <c r="B8" s="36"/>
      <c r="C8" s="36"/>
      <c r="D8" s="36"/>
      <c r="E8" s="36"/>
      <c r="F8" s="36"/>
      <c r="G8" s="36"/>
      <c r="H8" s="36"/>
    </row>
    <row r="9" spans="6:8" s="3" customFormat="1" ht="18" customHeight="1">
      <c r="F9" s="31" t="s">
        <v>16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3" t="s">
        <v>21</v>
      </c>
      <c r="F10" s="14" t="s">
        <v>14</v>
      </c>
      <c r="G10" s="14" t="s">
        <v>13</v>
      </c>
      <c r="H10" s="14" t="s">
        <v>15</v>
      </c>
    </row>
    <row r="11" spans="1:8" ht="12.75">
      <c r="A11" s="12">
        <v>1</v>
      </c>
      <c r="B11" s="25" t="s">
        <v>69</v>
      </c>
      <c r="C11" s="25" t="s">
        <v>33</v>
      </c>
      <c r="D11" s="25" t="s">
        <v>80</v>
      </c>
      <c r="E11" s="27">
        <v>37860</v>
      </c>
      <c r="F11" s="30">
        <v>2</v>
      </c>
      <c r="G11" s="30">
        <v>9.5</v>
      </c>
      <c r="H11" s="15">
        <v>11.5</v>
      </c>
    </row>
    <row r="12" spans="1:8" ht="12.75">
      <c r="A12" s="12">
        <v>2</v>
      </c>
      <c r="B12" s="25" t="s">
        <v>38</v>
      </c>
      <c r="C12" s="25" t="s">
        <v>37</v>
      </c>
      <c r="D12" s="25" t="s">
        <v>79</v>
      </c>
      <c r="E12" s="27">
        <v>36964</v>
      </c>
      <c r="F12" s="30">
        <v>2</v>
      </c>
      <c r="G12" s="30">
        <v>9.4</v>
      </c>
      <c r="H12" s="15">
        <v>11.4</v>
      </c>
    </row>
    <row r="13" spans="1:8" ht="12.75">
      <c r="A13" s="12">
        <v>3</v>
      </c>
      <c r="B13" s="25" t="s">
        <v>59</v>
      </c>
      <c r="C13" s="25" t="s">
        <v>30</v>
      </c>
      <c r="D13" s="25" t="s">
        <v>80</v>
      </c>
      <c r="E13" s="27">
        <v>36919</v>
      </c>
      <c r="F13" s="30">
        <v>2</v>
      </c>
      <c r="G13" s="30">
        <v>9.3</v>
      </c>
      <c r="H13" s="15">
        <v>11.3</v>
      </c>
    </row>
    <row r="14" spans="1:8" ht="12.75">
      <c r="A14" s="12">
        <v>4</v>
      </c>
      <c r="B14" s="25" t="s">
        <v>36</v>
      </c>
      <c r="C14" s="25" t="s">
        <v>37</v>
      </c>
      <c r="D14" s="25" t="s">
        <v>79</v>
      </c>
      <c r="E14" s="27">
        <v>37594</v>
      </c>
      <c r="F14" s="30">
        <v>2</v>
      </c>
      <c r="G14" s="30">
        <v>9.2</v>
      </c>
      <c r="H14" s="15">
        <v>11.2</v>
      </c>
    </row>
    <row r="15" spans="1:8" ht="12.75">
      <c r="A15" s="12">
        <v>5</v>
      </c>
      <c r="B15" s="25" t="s">
        <v>47</v>
      </c>
      <c r="C15" s="25" t="s">
        <v>45</v>
      </c>
      <c r="D15" s="25" t="s">
        <v>81</v>
      </c>
      <c r="E15" s="27">
        <v>37272</v>
      </c>
      <c r="F15" s="30">
        <v>2</v>
      </c>
      <c r="G15" s="30">
        <v>9.2</v>
      </c>
      <c r="H15" s="15">
        <v>11.2</v>
      </c>
    </row>
    <row r="16" spans="1:8" ht="12.75">
      <c r="A16" s="12">
        <v>6</v>
      </c>
      <c r="B16" s="25" t="s">
        <v>78</v>
      </c>
      <c r="C16" s="25" t="s">
        <v>30</v>
      </c>
      <c r="D16" s="25" t="s">
        <v>80</v>
      </c>
      <c r="E16" s="27">
        <v>37131</v>
      </c>
      <c r="F16" s="30">
        <v>2</v>
      </c>
      <c r="G16" s="30">
        <v>9.2</v>
      </c>
      <c r="H16" s="15">
        <v>11.2</v>
      </c>
    </row>
    <row r="17" spans="1:8" ht="12.75">
      <c r="A17" s="12">
        <v>7</v>
      </c>
      <c r="B17" s="25" t="s">
        <v>62</v>
      </c>
      <c r="C17" s="25" t="s">
        <v>45</v>
      </c>
      <c r="D17" s="25" t="s">
        <v>81</v>
      </c>
      <c r="E17" s="27">
        <v>36941</v>
      </c>
      <c r="F17" s="30">
        <v>2</v>
      </c>
      <c r="G17" s="30">
        <v>9.2</v>
      </c>
      <c r="H17" s="15">
        <v>11.2</v>
      </c>
    </row>
    <row r="18" spans="1:8" ht="12.75">
      <c r="A18" s="12">
        <v>8</v>
      </c>
      <c r="B18" s="25" t="s">
        <v>61</v>
      </c>
      <c r="C18" s="25" t="s">
        <v>45</v>
      </c>
      <c r="D18" s="25" t="s">
        <v>81</v>
      </c>
      <c r="E18" s="27">
        <v>36941</v>
      </c>
      <c r="F18" s="30">
        <v>1.7</v>
      </c>
      <c r="G18" s="30">
        <v>9.4</v>
      </c>
      <c r="H18" s="15">
        <v>11.1</v>
      </c>
    </row>
    <row r="19" spans="1:8" ht="12.75">
      <c r="A19" s="12">
        <v>9</v>
      </c>
      <c r="B19" s="25" t="s">
        <v>66</v>
      </c>
      <c r="C19" s="25" t="s">
        <v>37</v>
      </c>
      <c r="D19" s="25" t="s">
        <v>79</v>
      </c>
      <c r="E19" s="27">
        <v>37615</v>
      </c>
      <c r="F19" s="30">
        <v>1.9</v>
      </c>
      <c r="G19" s="30">
        <v>9.2</v>
      </c>
      <c r="H19" s="15">
        <v>11.1</v>
      </c>
    </row>
    <row r="20" spans="1:8" ht="12.75">
      <c r="A20" s="12">
        <v>10</v>
      </c>
      <c r="B20" s="25" t="s">
        <v>68</v>
      </c>
      <c r="C20" s="25" t="s">
        <v>33</v>
      </c>
      <c r="D20" s="25" t="s">
        <v>80</v>
      </c>
      <c r="E20" s="27">
        <v>37776</v>
      </c>
      <c r="F20" s="30">
        <v>2</v>
      </c>
      <c r="G20" s="30">
        <v>9.1</v>
      </c>
      <c r="H20" s="15">
        <v>11.1</v>
      </c>
    </row>
    <row r="21" spans="1:8" ht="12.75">
      <c r="A21" s="12">
        <v>11</v>
      </c>
      <c r="B21" s="25" t="s">
        <v>76</v>
      </c>
      <c r="C21" s="25" t="s">
        <v>30</v>
      </c>
      <c r="D21" s="25" t="s">
        <v>80</v>
      </c>
      <c r="E21" s="27">
        <v>37163</v>
      </c>
      <c r="F21" s="30">
        <v>2</v>
      </c>
      <c r="G21" s="30">
        <v>9.1</v>
      </c>
      <c r="H21" s="15">
        <v>11.1</v>
      </c>
    </row>
    <row r="22" spans="1:8" ht="12.75">
      <c r="A22" s="12">
        <v>12</v>
      </c>
      <c r="B22" s="25" t="s">
        <v>26</v>
      </c>
      <c r="C22" s="25" t="s">
        <v>25</v>
      </c>
      <c r="D22" s="25" t="s">
        <v>79</v>
      </c>
      <c r="E22" s="27">
        <v>37089</v>
      </c>
      <c r="F22" s="30">
        <v>2</v>
      </c>
      <c r="G22" s="30">
        <v>9.1</v>
      </c>
      <c r="H22" s="15">
        <v>11.1</v>
      </c>
    </row>
    <row r="23" spans="1:8" ht="12.75">
      <c r="A23" s="12">
        <v>13</v>
      </c>
      <c r="B23" s="25" t="s">
        <v>55</v>
      </c>
      <c r="C23" s="25" t="s">
        <v>25</v>
      </c>
      <c r="D23" s="25" t="s">
        <v>79</v>
      </c>
      <c r="E23" s="27">
        <v>36969</v>
      </c>
      <c r="F23" s="30">
        <v>2</v>
      </c>
      <c r="G23" s="30">
        <v>9.1</v>
      </c>
      <c r="H23" s="15">
        <v>11.1</v>
      </c>
    </row>
    <row r="24" spans="1:8" ht="12.75">
      <c r="A24" s="12">
        <v>14</v>
      </c>
      <c r="B24" s="25" t="s">
        <v>46</v>
      </c>
      <c r="C24" s="25" t="s">
        <v>45</v>
      </c>
      <c r="D24" s="25" t="s">
        <v>81</v>
      </c>
      <c r="E24" s="27">
        <v>37969</v>
      </c>
      <c r="F24" s="30">
        <v>1.7</v>
      </c>
      <c r="G24" s="30">
        <v>9.3</v>
      </c>
      <c r="H24" s="15">
        <v>11</v>
      </c>
    </row>
    <row r="25" spans="1:8" ht="12.75">
      <c r="A25" s="12">
        <v>15</v>
      </c>
      <c r="B25" s="25" t="s">
        <v>63</v>
      </c>
      <c r="C25" s="25" t="s">
        <v>45</v>
      </c>
      <c r="D25" s="25" t="s">
        <v>81</v>
      </c>
      <c r="E25" s="27">
        <v>37316</v>
      </c>
      <c r="F25" s="30">
        <v>1.7</v>
      </c>
      <c r="G25" s="30">
        <v>9.3</v>
      </c>
      <c r="H25" s="15">
        <v>11</v>
      </c>
    </row>
    <row r="26" spans="1:8" ht="12.75">
      <c r="A26" s="12">
        <v>16</v>
      </c>
      <c r="B26" s="25" t="s">
        <v>39</v>
      </c>
      <c r="C26" s="25" t="s">
        <v>37</v>
      </c>
      <c r="D26" s="25" t="s">
        <v>79</v>
      </c>
      <c r="E26" s="27">
        <v>37734</v>
      </c>
      <c r="F26" s="30">
        <v>1.9</v>
      </c>
      <c r="G26" s="30">
        <v>9.1</v>
      </c>
      <c r="H26" s="15">
        <v>11</v>
      </c>
    </row>
    <row r="27" spans="1:8" ht="12.75">
      <c r="A27" s="12">
        <v>17</v>
      </c>
      <c r="B27" s="25" t="s">
        <v>58</v>
      </c>
      <c r="C27" s="25" t="s">
        <v>30</v>
      </c>
      <c r="D27" s="25" t="s">
        <v>80</v>
      </c>
      <c r="E27" s="27">
        <v>37216</v>
      </c>
      <c r="F27" s="30">
        <v>1.9</v>
      </c>
      <c r="G27" s="30">
        <v>9.1</v>
      </c>
      <c r="H27" s="15">
        <v>11</v>
      </c>
    </row>
    <row r="28" spans="1:8" ht="12.75">
      <c r="A28" s="12">
        <v>18</v>
      </c>
      <c r="B28" s="25" t="s">
        <v>64</v>
      </c>
      <c r="C28" s="25" t="s">
        <v>65</v>
      </c>
      <c r="D28" s="25" t="s">
        <v>82</v>
      </c>
      <c r="E28" s="27">
        <v>37498</v>
      </c>
      <c r="F28" s="30">
        <v>2</v>
      </c>
      <c r="G28" s="30">
        <v>9</v>
      </c>
      <c r="H28" s="15">
        <v>11</v>
      </c>
    </row>
    <row r="29" spans="1:8" ht="12.75">
      <c r="A29" s="12">
        <v>19</v>
      </c>
      <c r="B29" s="25" t="s">
        <v>77</v>
      </c>
      <c r="C29" s="25" t="s">
        <v>30</v>
      </c>
      <c r="D29" s="25" t="s">
        <v>80</v>
      </c>
      <c r="E29" s="27">
        <v>37231</v>
      </c>
      <c r="F29" s="30">
        <v>2</v>
      </c>
      <c r="G29" s="30">
        <v>9</v>
      </c>
      <c r="H29" s="15">
        <v>11</v>
      </c>
    </row>
    <row r="30" spans="1:8" ht="12.75">
      <c r="A30" s="12">
        <v>20</v>
      </c>
      <c r="B30" s="25" t="s">
        <v>60</v>
      </c>
      <c r="C30" s="25" t="s">
        <v>45</v>
      </c>
      <c r="D30" s="25" t="s">
        <v>81</v>
      </c>
      <c r="E30" s="27">
        <v>37201</v>
      </c>
      <c r="F30" s="30">
        <v>1.7</v>
      </c>
      <c r="G30" s="30">
        <v>9.2</v>
      </c>
      <c r="H30" s="15">
        <v>10.9</v>
      </c>
    </row>
    <row r="31" spans="1:8" ht="12.75">
      <c r="A31" s="12">
        <v>21</v>
      </c>
      <c r="B31" s="25" t="s">
        <v>50</v>
      </c>
      <c r="C31" s="25" t="s">
        <v>48</v>
      </c>
      <c r="D31" s="25" t="s">
        <v>80</v>
      </c>
      <c r="E31" s="27">
        <v>37500</v>
      </c>
      <c r="F31" s="30">
        <v>1.8</v>
      </c>
      <c r="G31" s="30">
        <v>9.1</v>
      </c>
      <c r="H31" s="15">
        <v>10.9</v>
      </c>
    </row>
    <row r="32" spans="1:8" ht="12.75">
      <c r="A32" s="12">
        <v>22</v>
      </c>
      <c r="B32" s="25" t="s">
        <v>24</v>
      </c>
      <c r="C32" s="25" t="s">
        <v>25</v>
      </c>
      <c r="D32" s="25" t="s">
        <v>79</v>
      </c>
      <c r="E32" s="27">
        <v>37007</v>
      </c>
      <c r="F32" s="30">
        <v>2</v>
      </c>
      <c r="G32" s="30">
        <v>8.9</v>
      </c>
      <c r="H32" s="15">
        <v>10.9</v>
      </c>
    </row>
    <row r="33" spans="1:8" ht="12.75">
      <c r="A33" s="12">
        <v>23</v>
      </c>
      <c r="B33" s="25" t="s">
        <v>53</v>
      </c>
      <c r="C33" s="25" t="s">
        <v>25</v>
      </c>
      <c r="D33" s="25" t="s">
        <v>79</v>
      </c>
      <c r="E33" s="27">
        <v>36913</v>
      </c>
      <c r="F33" s="30">
        <v>2</v>
      </c>
      <c r="G33" s="30">
        <v>8.9</v>
      </c>
      <c r="H33" s="15">
        <v>10.9</v>
      </c>
    </row>
    <row r="34" spans="1:8" ht="12.75">
      <c r="A34" s="12">
        <v>24</v>
      </c>
      <c r="B34" s="25" t="s">
        <v>54</v>
      </c>
      <c r="C34" s="25" t="s">
        <v>25</v>
      </c>
      <c r="D34" s="25" t="s">
        <v>79</v>
      </c>
      <c r="E34" s="27">
        <v>37659</v>
      </c>
      <c r="F34" s="30">
        <v>1.6</v>
      </c>
      <c r="G34" s="30">
        <v>9.2</v>
      </c>
      <c r="H34" s="15">
        <v>10.8</v>
      </c>
    </row>
    <row r="35" spans="1:8" ht="12.75">
      <c r="A35" s="12">
        <v>25</v>
      </c>
      <c r="B35" s="25" t="s">
        <v>44</v>
      </c>
      <c r="C35" s="25" t="s">
        <v>45</v>
      </c>
      <c r="D35" s="25" t="s">
        <v>81</v>
      </c>
      <c r="E35" s="27">
        <v>37702</v>
      </c>
      <c r="F35" s="30">
        <v>1.7</v>
      </c>
      <c r="G35" s="30">
        <v>9.1</v>
      </c>
      <c r="H35" s="15">
        <v>10.8</v>
      </c>
    </row>
    <row r="36" spans="1:8" ht="12.75">
      <c r="A36" s="12">
        <v>26</v>
      </c>
      <c r="B36" s="25" t="s">
        <v>57</v>
      </c>
      <c r="C36" s="25" t="s">
        <v>30</v>
      </c>
      <c r="D36" s="25" t="s">
        <v>80</v>
      </c>
      <c r="E36" s="27">
        <v>37120</v>
      </c>
      <c r="F36" s="30">
        <v>1.7</v>
      </c>
      <c r="G36" s="30">
        <v>9.1</v>
      </c>
      <c r="H36" s="15">
        <v>10.8</v>
      </c>
    </row>
    <row r="37" spans="1:8" ht="12.75">
      <c r="A37" s="12">
        <v>27</v>
      </c>
      <c r="B37" s="25" t="s">
        <v>67</v>
      </c>
      <c r="C37" s="25" t="s">
        <v>37</v>
      </c>
      <c r="D37" s="25" t="s">
        <v>79</v>
      </c>
      <c r="E37" s="27">
        <v>37204</v>
      </c>
      <c r="F37" s="30">
        <v>2</v>
      </c>
      <c r="G37" s="30">
        <v>8.8</v>
      </c>
      <c r="H37" s="15">
        <v>10.8</v>
      </c>
    </row>
    <row r="38" spans="1:8" ht="12.75">
      <c r="A38" s="12">
        <v>28</v>
      </c>
      <c r="B38" s="25" t="s">
        <v>43</v>
      </c>
      <c r="C38" s="25" t="s">
        <v>41</v>
      </c>
      <c r="D38" s="25" t="s">
        <v>80</v>
      </c>
      <c r="E38" s="27">
        <v>37410</v>
      </c>
      <c r="F38" s="30">
        <v>1.7</v>
      </c>
      <c r="G38" s="30">
        <v>9</v>
      </c>
      <c r="H38" s="15">
        <v>10.7</v>
      </c>
    </row>
    <row r="39" spans="1:8" ht="12.75">
      <c r="A39" s="12">
        <v>29</v>
      </c>
      <c r="B39" s="25" t="s">
        <v>51</v>
      </c>
      <c r="C39" s="25" t="s">
        <v>41</v>
      </c>
      <c r="D39" s="25" t="s">
        <v>80</v>
      </c>
      <c r="E39" s="27">
        <v>37663</v>
      </c>
      <c r="F39" s="30">
        <v>1.8</v>
      </c>
      <c r="G39" s="30">
        <v>8.9</v>
      </c>
      <c r="H39" s="15">
        <v>10.7</v>
      </c>
    </row>
    <row r="40" spans="1:8" ht="12.75">
      <c r="A40" s="12">
        <v>30</v>
      </c>
      <c r="B40" s="25" t="s">
        <v>83</v>
      </c>
      <c r="C40" s="25" t="s">
        <v>30</v>
      </c>
      <c r="D40" s="25" t="s">
        <v>80</v>
      </c>
      <c r="E40" s="27">
        <v>37196</v>
      </c>
      <c r="F40" s="30">
        <v>1.9</v>
      </c>
      <c r="G40" s="30">
        <v>8.8</v>
      </c>
      <c r="H40" s="15">
        <v>10.7</v>
      </c>
    </row>
    <row r="41" spans="1:8" ht="12.75">
      <c r="A41" s="12">
        <v>31</v>
      </c>
      <c r="B41" s="25" t="s">
        <v>72</v>
      </c>
      <c r="C41" s="25" t="s">
        <v>25</v>
      </c>
      <c r="D41" s="25" t="s">
        <v>79</v>
      </c>
      <c r="E41" s="27">
        <v>37074</v>
      </c>
      <c r="F41" s="30">
        <v>2</v>
      </c>
      <c r="G41" s="30">
        <v>8.7</v>
      </c>
      <c r="H41" s="15">
        <v>10.7</v>
      </c>
    </row>
    <row r="42" spans="1:8" ht="12.75">
      <c r="A42" s="12">
        <v>32</v>
      </c>
      <c r="B42" s="25" t="s">
        <v>49</v>
      </c>
      <c r="C42" s="25" t="s">
        <v>48</v>
      </c>
      <c r="D42" s="25" t="s">
        <v>80</v>
      </c>
      <c r="E42" s="27">
        <v>37384</v>
      </c>
      <c r="F42" s="30">
        <v>2</v>
      </c>
      <c r="G42" s="30">
        <v>8.5</v>
      </c>
      <c r="H42" s="15">
        <v>10.5</v>
      </c>
    </row>
    <row r="43" spans="1:8" ht="12.75">
      <c r="A43" s="12">
        <v>33</v>
      </c>
      <c r="B43" s="25" t="s">
        <v>34</v>
      </c>
      <c r="C43" s="25" t="s">
        <v>33</v>
      </c>
      <c r="D43" s="25" t="s">
        <v>80</v>
      </c>
      <c r="E43" s="27">
        <v>37846</v>
      </c>
      <c r="F43" s="30">
        <v>2</v>
      </c>
      <c r="G43" s="30">
        <v>8.4</v>
      </c>
      <c r="H43" s="15">
        <v>10.4</v>
      </c>
    </row>
    <row r="44" spans="1:8" ht="12.75">
      <c r="A44" s="12">
        <v>34</v>
      </c>
      <c r="B44" s="25" t="s">
        <v>29</v>
      </c>
      <c r="C44" s="25" t="s">
        <v>30</v>
      </c>
      <c r="D44" s="25" t="s">
        <v>80</v>
      </c>
      <c r="E44" s="27">
        <v>37704</v>
      </c>
      <c r="F44" s="30">
        <v>1.7</v>
      </c>
      <c r="G44" s="30">
        <v>8.6</v>
      </c>
      <c r="H44" s="15">
        <v>10.3</v>
      </c>
    </row>
    <row r="45" spans="1:8" ht="12.75">
      <c r="A45" s="12">
        <v>35</v>
      </c>
      <c r="B45" s="25" t="s">
        <v>27</v>
      </c>
      <c r="C45" s="25" t="s">
        <v>25</v>
      </c>
      <c r="D45" s="25" t="s">
        <v>79</v>
      </c>
      <c r="E45" s="27">
        <v>37500</v>
      </c>
      <c r="F45" s="30">
        <v>1.8</v>
      </c>
      <c r="G45" s="30">
        <v>8.5</v>
      </c>
      <c r="H45" s="15">
        <v>10.3</v>
      </c>
    </row>
    <row r="46" spans="1:8" ht="12.75">
      <c r="A46" s="12">
        <v>36</v>
      </c>
      <c r="B46" s="25" t="s">
        <v>42</v>
      </c>
      <c r="C46" s="25" t="s">
        <v>41</v>
      </c>
      <c r="D46" s="25" t="s">
        <v>80</v>
      </c>
      <c r="E46" s="27">
        <v>37143</v>
      </c>
      <c r="F46" s="30">
        <v>2</v>
      </c>
      <c r="G46" s="30">
        <v>8.3</v>
      </c>
      <c r="H46" s="15">
        <v>10.3</v>
      </c>
    </row>
    <row r="47" spans="1:8" ht="12.75">
      <c r="A47" s="12">
        <v>37</v>
      </c>
      <c r="B47" s="25" t="s">
        <v>40</v>
      </c>
      <c r="C47" s="25" t="s">
        <v>41</v>
      </c>
      <c r="D47" s="25" t="s">
        <v>80</v>
      </c>
      <c r="E47" s="27">
        <v>36989</v>
      </c>
      <c r="F47" s="30">
        <v>1.6</v>
      </c>
      <c r="G47" s="30">
        <v>8.6</v>
      </c>
      <c r="H47" s="15">
        <v>10.2</v>
      </c>
    </row>
    <row r="48" spans="1:8" ht="12.75">
      <c r="A48" s="12">
        <v>38</v>
      </c>
      <c r="B48" s="25" t="s">
        <v>32</v>
      </c>
      <c r="C48" s="25" t="s">
        <v>33</v>
      </c>
      <c r="D48" s="25" t="s">
        <v>80</v>
      </c>
      <c r="E48" s="27">
        <v>37224</v>
      </c>
      <c r="F48" s="30">
        <v>1.9</v>
      </c>
      <c r="G48" s="30">
        <v>8.2</v>
      </c>
      <c r="H48" s="15">
        <v>10.1</v>
      </c>
    </row>
    <row r="49" spans="1:8" ht="12.75">
      <c r="A49" s="12">
        <v>39</v>
      </c>
      <c r="B49" s="25" t="s">
        <v>75</v>
      </c>
      <c r="C49" s="25" t="s">
        <v>25</v>
      </c>
      <c r="D49" s="25" t="s">
        <v>79</v>
      </c>
      <c r="E49" s="27">
        <v>37566</v>
      </c>
      <c r="F49" s="30">
        <v>1.5</v>
      </c>
      <c r="G49" s="30">
        <v>8.5</v>
      </c>
      <c r="H49" s="15">
        <v>10</v>
      </c>
    </row>
    <row r="50" spans="1:8" ht="12.75">
      <c r="A50" s="12">
        <v>40</v>
      </c>
      <c r="B50" s="25" t="s">
        <v>74</v>
      </c>
      <c r="C50" s="25" t="s">
        <v>25</v>
      </c>
      <c r="D50" s="25" t="s">
        <v>79</v>
      </c>
      <c r="E50" s="27">
        <v>37580</v>
      </c>
      <c r="F50" s="30">
        <v>1.6</v>
      </c>
      <c r="G50" s="30">
        <v>8.4</v>
      </c>
      <c r="H50" s="15">
        <v>10</v>
      </c>
    </row>
    <row r="51" spans="1:8" ht="12.75">
      <c r="A51" s="12">
        <v>41</v>
      </c>
      <c r="B51" s="25" t="s">
        <v>28</v>
      </c>
      <c r="C51" s="25" t="s">
        <v>25</v>
      </c>
      <c r="D51" s="25" t="s">
        <v>79</v>
      </c>
      <c r="E51" s="27">
        <v>37500</v>
      </c>
      <c r="F51" s="30">
        <v>1.6</v>
      </c>
      <c r="G51" s="30">
        <v>8.4</v>
      </c>
      <c r="H51" s="15">
        <v>10</v>
      </c>
    </row>
    <row r="52" spans="1:8" ht="12.75">
      <c r="A52" s="12">
        <v>42</v>
      </c>
      <c r="B52" s="25" t="s">
        <v>56</v>
      </c>
      <c r="C52" s="25" t="s">
        <v>25</v>
      </c>
      <c r="D52" s="25" t="s">
        <v>79</v>
      </c>
      <c r="E52" s="27">
        <v>37199</v>
      </c>
      <c r="F52" s="30">
        <v>1.5</v>
      </c>
      <c r="G52" s="30">
        <v>8.3</v>
      </c>
      <c r="H52" s="15">
        <v>9.8</v>
      </c>
    </row>
    <row r="53" spans="1:8" ht="12.75">
      <c r="A53" s="12">
        <v>43</v>
      </c>
      <c r="B53" s="25" t="s">
        <v>84</v>
      </c>
      <c r="C53" s="25" t="s">
        <v>41</v>
      </c>
      <c r="D53" s="25" t="s">
        <v>80</v>
      </c>
      <c r="E53" s="27">
        <v>37422</v>
      </c>
      <c r="F53" s="30">
        <v>1.7</v>
      </c>
      <c r="G53" s="30">
        <v>8.1</v>
      </c>
      <c r="H53" s="15">
        <v>9.8</v>
      </c>
    </row>
    <row r="54" spans="1:8" ht="12.75">
      <c r="A54" s="12">
        <v>44</v>
      </c>
      <c r="B54" s="25" t="s">
        <v>31</v>
      </c>
      <c r="C54" s="25" t="s">
        <v>30</v>
      </c>
      <c r="D54" s="25" t="s">
        <v>80</v>
      </c>
      <c r="E54" s="27">
        <v>37306</v>
      </c>
      <c r="F54" s="30">
        <v>1.7</v>
      </c>
      <c r="G54" s="30">
        <v>8.1</v>
      </c>
      <c r="H54" s="15">
        <v>9.8</v>
      </c>
    </row>
    <row r="55" spans="1:8" ht="12.75">
      <c r="A55" s="12">
        <v>45</v>
      </c>
      <c r="B55" s="25" t="s">
        <v>35</v>
      </c>
      <c r="C55" s="25" t="s">
        <v>33</v>
      </c>
      <c r="D55" s="25" t="s">
        <v>80</v>
      </c>
      <c r="E55" s="27">
        <v>37509</v>
      </c>
      <c r="F55" s="30">
        <v>1.8</v>
      </c>
      <c r="G55" s="30">
        <v>8</v>
      </c>
      <c r="H55" s="15">
        <v>9.8</v>
      </c>
    </row>
    <row r="56" spans="1:8" ht="12.75">
      <c r="A56" s="12">
        <v>46</v>
      </c>
      <c r="B56" s="25" t="s">
        <v>52</v>
      </c>
      <c r="C56" s="25" t="s">
        <v>41</v>
      </c>
      <c r="D56" s="25" t="s">
        <v>80</v>
      </c>
      <c r="E56" s="27">
        <v>37589</v>
      </c>
      <c r="F56" s="30">
        <v>1.7</v>
      </c>
      <c r="G56" s="30">
        <v>8</v>
      </c>
      <c r="H56" s="15">
        <v>9.7</v>
      </c>
    </row>
    <row r="57" spans="1:8" ht="12.75">
      <c r="A57" s="12">
        <v>47</v>
      </c>
      <c r="B57" s="25" t="s">
        <v>73</v>
      </c>
      <c r="C57" s="25" t="s">
        <v>25</v>
      </c>
      <c r="D57" s="25" t="s">
        <v>79</v>
      </c>
      <c r="E57" s="27">
        <v>37029</v>
      </c>
      <c r="F57" s="30">
        <v>1.5</v>
      </c>
      <c r="G57" s="30">
        <v>8.1</v>
      </c>
      <c r="H57" s="15">
        <v>9.6</v>
      </c>
    </row>
    <row r="58" spans="1:8" ht="12.75">
      <c r="A58" s="12">
        <v>48</v>
      </c>
      <c r="B58" s="25" t="s">
        <v>71</v>
      </c>
      <c r="C58" s="25" t="s">
        <v>41</v>
      </c>
      <c r="D58" s="25" t="s">
        <v>80</v>
      </c>
      <c r="E58" s="27">
        <v>36988</v>
      </c>
      <c r="F58" s="30">
        <v>1.3</v>
      </c>
      <c r="G58" s="30">
        <v>8</v>
      </c>
      <c r="H58" s="15">
        <v>9.3</v>
      </c>
    </row>
    <row r="59" spans="1:8" ht="12.75">
      <c r="A59" s="12">
        <v>49</v>
      </c>
      <c r="B59" s="25" t="s">
        <v>70</v>
      </c>
      <c r="C59" s="25" t="s">
        <v>41</v>
      </c>
      <c r="D59" s="25" t="s">
        <v>80</v>
      </c>
      <c r="E59" s="27">
        <v>37551</v>
      </c>
      <c r="F59" s="30">
        <v>1.2</v>
      </c>
      <c r="G59" s="30">
        <v>7.5</v>
      </c>
      <c r="H59" s="15">
        <v>8.7</v>
      </c>
    </row>
  </sheetData>
  <sheetProtection/>
  <mergeCells count="5">
    <mergeCell ref="F9:H9"/>
    <mergeCell ref="A1:H1"/>
    <mergeCell ref="A2:H2"/>
    <mergeCell ref="A7:H7"/>
    <mergeCell ref="A8:H8"/>
  </mergeCells>
  <conditionalFormatting sqref="F11:G59">
    <cfRule type="cellIs" priority="1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zoomScalePageLayoutView="0" workbookViewId="0" topLeftCell="A1">
      <selection activeCell="A2" sqref="A2:H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9" t="s">
        <v>11</v>
      </c>
      <c r="B1" s="39"/>
      <c r="C1" s="39"/>
      <c r="D1" s="39"/>
      <c r="E1" s="39"/>
      <c r="F1" s="39"/>
      <c r="G1" s="39"/>
      <c r="H1" s="39"/>
    </row>
    <row r="2" spans="1:8" ht="16.5" customHeight="1">
      <c r="A2" s="38" t="s">
        <v>20</v>
      </c>
      <c r="B2" s="38"/>
      <c r="C2" s="38"/>
      <c r="D2" s="38"/>
      <c r="E2" s="38"/>
      <c r="F2" s="38"/>
      <c r="G2" s="38"/>
      <c r="H2" s="38"/>
    </row>
    <row r="3" spans="2:5" s="6" customFormat="1" ht="13.5" customHeight="1">
      <c r="B3" s="6" t="s">
        <v>8</v>
      </c>
      <c r="C3" s="21" t="s">
        <v>22</v>
      </c>
      <c r="D3" s="21"/>
      <c r="E3" s="21"/>
    </row>
    <row r="4" spans="2:5" s="6" customFormat="1" ht="13.5" customHeight="1">
      <c r="B4" s="6" t="s">
        <v>3</v>
      </c>
      <c r="C4" s="21" t="s">
        <v>23</v>
      </c>
      <c r="D4" s="9"/>
      <c r="E4" s="9"/>
    </row>
    <row r="5" spans="2:5" s="6" customFormat="1" ht="13.5" customHeight="1">
      <c r="B5" s="6" t="s">
        <v>9</v>
      </c>
      <c r="C5" s="22">
        <v>40965</v>
      </c>
      <c r="D5" s="7"/>
      <c r="E5" s="7"/>
    </row>
    <row r="6" s="2" customFormat="1" ht="12.75">
      <c r="F6" s="8"/>
    </row>
    <row r="7" spans="1:8" s="3" customFormat="1" ht="22.5" customHeight="1">
      <c r="A7" s="36" t="s">
        <v>4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10</v>
      </c>
      <c r="B8" s="36"/>
      <c r="C8" s="36"/>
      <c r="D8" s="36"/>
      <c r="E8" s="36"/>
      <c r="F8" s="36"/>
      <c r="G8" s="36"/>
      <c r="H8" s="36"/>
    </row>
    <row r="9" spans="6:8" s="3" customFormat="1" ht="18" customHeight="1">
      <c r="F9" s="31" t="s">
        <v>17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3" t="s">
        <v>21</v>
      </c>
      <c r="F10" s="14" t="s">
        <v>14</v>
      </c>
      <c r="G10" s="14" t="s">
        <v>13</v>
      </c>
      <c r="H10" s="14" t="s">
        <v>15</v>
      </c>
    </row>
    <row r="11" spans="1:8" ht="12.75">
      <c r="A11" s="12">
        <v>1</v>
      </c>
      <c r="B11" s="25" t="s">
        <v>69</v>
      </c>
      <c r="C11" s="25" t="s">
        <v>33</v>
      </c>
      <c r="D11" s="25" t="s">
        <v>80</v>
      </c>
      <c r="E11" s="27">
        <v>37860</v>
      </c>
      <c r="F11" s="30">
        <v>2</v>
      </c>
      <c r="G11" s="30">
        <v>9.5</v>
      </c>
      <c r="H11" s="15">
        <v>11.5</v>
      </c>
    </row>
    <row r="12" spans="1:8" ht="12.75">
      <c r="A12" s="12">
        <v>2</v>
      </c>
      <c r="B12" s="25" t="s">
        <v>78</v>
      </c>
      <c r="C12" s="25" t="s">
        <v>30</v>
      </c>
      <c r="D12" s="25" t="s">
        <v>80</v>
      </c>
      <c r="E12" s="27">
        <v>37131</v>
      </c>
      <c r="F12" s="30">
        <v>2</v>
      </c>
      <c r="G12" s="30">
        <v>9.5</v>
      </c>
      <c r="H12" s="15">
        <v>11.5</v>
      </c>
    </row>
    <row r="13" spans="1:8" ht="12.75">
      <c r="A13" s="12">
        <v>3</v>
      </c>
      <c r="B13" s="25" t="s">
        <v>38</v>
      </c>
      <c r="C13" s="25" t="s">
        <v>37</v>
      </c>
      <c r="D13" s="25" t="s">
        <v>79</v>
      </c>
      <c r="E13" s="27">
        <v>36964</v>
      </c>
      <c r="F13" s="30">
        <v>2</v>
      </c>
      <c r="G13" s="30">
        <v>9.5</v>
      </c>
      <c r="H13" s="15">
        <v>11.5</v>
      </c>
    </row>
    <row r="14" spans="1:8" ht="12.75">
      <c r="A14" s="12">
        <v>4</v>
      </c>
      <c r="B14" s="25" t="s">
        <v>61</v>
      </c>
      <c r="C14" s="25" t="s">
        <v>45</v>
      </c>
      <c r="D14" s="25" t="s">
        <v>81</v>
      </c>
      <c r="E14" s="27">
        <v>36941</v>
      </c>
      <c r="F14" s="30">
        <v>2</v>
      </c>
      <c r="G14" s="30">
        <v>9.5</v>
      </c>
      <c r="H14" s="15">
        <v>11.5</v>
      </c>
    </row>
    <row r="15" spans="1:8" ht="12.75">
      <c r="A15" s="12">
        <v>5</v>
      </c>
      <c r="B15" s="25" t="s">
        <v>46</v>
      </c>
      <c r="C15" s="25" t="s">
        <v>45</v>
      </c>
      <c r="D15" s="25" t="s">
        <v>81</v>
      </c>
      <c r="E15" s="27">
        <v>37969</v>
      </c>
      <c r="F15" s="30">
        <v>2</v>
      </c>
      <c r="G15" s="30">
        <v>9.4</v>
      </c>
      <c r="H15" s="15">
        <v>11.4</v>
      </c>
    </row>
    <row r="16" spans="1:8" ht="12.75">
      <c r="A16" s="12">
        <v>6</v>
      </c>
      <c r="B16" s="25" t="s">
        <v>68</v>
      </c>
      <c r="C16" s="25" t="s">
        <v>33</v>
      </c>
      <c r="D16" s="25" t="s">
        <v>80</v>
      </c>
      <c r="E16" s="27">
        <v>37776</v>
      </c>
      <c r="F16" s="30">
        <v>2</v>
      </c>
      <c r="G16" s="30">
        <v>9.4</v>
      </c>
      <c r="H16" s="15">
        <v>11.4</v>
      </c>
    </row>
    <row r="17" spans="1:8" ht="12.75">
      <c r="A17" s="12">
        <v>7</v>
      </c>
      <c r="B17" s="25" t="s">
        <v>39</v>
      </c>
      <c r="C17" s="25" t="s">
        <v>37</v>
      </c>
      <c r="D17" s="25" t="s">
        <v>79</v>
      </c>
      <c r="E17" s="27">
        <v>37734</v>
      </c>
      <c r="F17" s="30">
        <v>2</v>
      </c>
      <c r="G17" s="30">
        <v>9.4</v>
      </c>
      <c r="H17" s="15">
        <v>11.4</v>
      </c>
    </row>
    <row r="18" spans="1:8" ht="12.75">
      <c r="A18" s="12">
        <v>8</v>
      </c>
      <c r="B18" s="25" t="s">
        <v>44</v>
      </c>
      <c r="C18" s="25" t="s">
        <v>45</v>
      </c>
      <c r="D18" s="25" t="s">
        <v>81</v>
      </c>
      <c r="E18" s="27">
        <v>37702</v>
      </c>
      <c r="F18" s="30">
        <v>2</v>
      </c>
      <c r="G18" s="30">
        <v>9.4</v>
      </c>
      <c r="H18" s="15">
        <v>11.4</v>
      </c>
    </row>
    <row r="19" spans="1:8" ht="12.75">
      <c r="A19" s="12">
        <v>9</v>
      </c>
      <c r="B19" s="25" t="s">
        <v>66</v>
      </c>
      <c r="C19" s="25" t="s">
        <v>37</v>
      </c>
      <c r="D19" s="25" t="s">
        <v>79</v>
      </c>
      <c r="E19" s="27">
        <v>37615</v>
      </c>
      <c r="F19" s="30">
        <v>2</v>
      </c>
      <c r="G19" s="30">
        <v>9.4</v>
      </c>
      <c r="H19" s="15">
        <v>11.4</v>
      </c>
    </row>
    <row r="20" spans="1:8" ht="12.75">
      <c r="A20" s="12">
        <v>10</v>
      </c>
      <c r="B20" s="25" t="s">
        <v>63</v>
      </c>
      <c r="C20" s="25" t="s">
        <v>45</v>
      </c>
      <c r="D20" s="25" t="s">
        <v>81</v>
      </c>
      <c r="E20" s="27">
        <v>37316</v>
      </c>
      <c r="F20" s="30">
        <v>2</v>
      </c>
      <c r="G20" s="30">
        <v>9.3</v>
      </c>
      <c r="H20" s="15">
        <v>11.3</v>
      </c>
    </row>
    <row r="21" spans="1:8" ht="12.75">
      <c r="A21" s="12">
        <v>11</v>
      </c>
      <c r="B21" s="25" t="s">
        <v>77</v>
      </c>
      <c r="C21" s="25" t="s">
        <v>30</v>
      </c>
      <c r="D21" s="25" t="s">
        <v>80</v>
      </c>
      <c r="E21" s="27">
        <v>37231</v>
      </c>
      <c r="F21" s="30">
        <v>2</v>
      </c>
      <c r="G21" s="30">
        <v>9.3</v>
      </c>
      <c r="H21" s="15">
        <v>11.3</v>
      </c>
    </row>
    <row r="22" spans="1:8" ht="12.75">
      <c r="A22" s="12">
        <v>12</v>
      </c>
      <c r="B22" s="25" t="s">
        <v>36</v>
      </c>
      <c r="C22" s="25" t="s">
        <v>37</v>
      </c>
      <c r="D22" s="25" t="s">
        <v>79</v>
      </c>
      <c r="E22" s="27">
        <v>37594</v>
      </c>
      <c r="F22" s="30">
        <v>2</v>
      </c>
      <c r="G22" s="30">
        <v>9.2</v>
      </c>
      <c r="H22" s="15">
        <v>11.2</v>
      </c>
    </row>
    <row r="23" spans="1:8" ht="12.75">
      <c r="A23" s="12">
        <v>13</v>
      </c>
      <c r="B23" s="25" t="s">
        <v>47</v>
      </c>
      <c r="C23" s="25" t="s">
        <v>45</v>
      </c>
      <c r="D23" s="25" t="s">
        <v>81</v>
      </c>
      <c r="E23" s="27">
        <v>37272</v>
      </c>
      <c r="F23" s="30">
        <v>2</v>
      </c>
      <c r="G23" s="30">
        <v>9.2</v>
      </c>
      <c r="H23" s="15">
        <v>11.2</v>
      </c>
    </row>
    <row r="24" spans="1:8" ht="12.75">
      <c r="A24" s="12">
        <v>14</v>
      </c>
      <c r="B24" s="25" t="s">
        <v>42</v>
      </c>
      <c r="C24" s="25" t="s">
        <v>41</v>
      </c>
      <c r="D24" s="25" t="s">
        <v>80</v>
      </c>
      <c r="E24" s="27">
        <v>37143</v>
      </c>
      <c r="F24" s="30">
        <v>2</v>
      </c>
      <c r="G24" s="30">
        <v>9.2</v>
      </c>
      <c r="H24" s="15">
        <v>11.2</v>
      </c>
    </row>
    <row r="25" spans="1:8" ht="12.75">
      <c r="A25" s="12">
        <v>15</v>
      </c>
      <c r="B25" s="25" t="s">
        <v>26</v>
      </c>
      <c r="C25" s="25" t="s">
        <v>25</v>
      </c>
      <c r="D25" s="25" t="s">
        <v>79</v>
      </c>
      <c r="E25" s="27">
        <v>37089</v>
      </c>
      <c r="F25" s="30">
        <v>2</v>
      </c>
      <c r="G25" s="30">
        <v>9.1</v>
      </c>
      <c r="H25" s="15">
        <v>11.1</v>
      </c>
    </row>
    <row r="26" spans="1:8" ht="12.75">
      <c r="A26" s="12">
        <v>16</v>
      </c>
      <c r="B26" s="25" t="s">
        <v>57</v>
      </c>
      <c r="C26" s="25" t="s">
        <v>30</v>
      </c>
      <c r="D26" s="25" t="s">
        <v>80</v>
      </c>
      <c r="E26" s="27">
        <v>37120</v>
      </c>
      <c r="F26" s="30">
        <v>1.6</v>
      </c>
      <c r="G26" s="30">
        <v>9.4</v>
      </c>
      <c r="H26" s="15">
        <v>11</v>
      </c>
    </row>
    <row r="27" spans="1:8" ht="12.75">
      <c r="A27" s="12">
        <v>17</v>
      </c>
      <c r="B27" s="25" t="s">
        <v>60</v>
      </c>
      <c r="C27" s="25" t="s">
        <v>45</v>
      </c>
      <c r="D27" s="25" t="s">
        <v>81</v>
      </c>
      <c r="E27" s="27">
        <v>37201</v>
      </c>
      <c r="F27" s="30">
        <v>2</v>
      </c>
      <c r="G27" s="30">
        <v>9</v>
      </c>
      <c r="H27" s="15">
        <v>11</v>
      </c>
    </row>
    <row r="28" spans="1:8" ht="12.75">
      <c r="A28" s="12">
        <v>18</v>
      </c>
      <c r="B28" s="25" t="s">
        <v>67</v>
      </c>
      <c r="C28" s="25" t="s">
        <v>37</v>
      </c>
      <c r="D28" s="25" t="s">
        <v>79</v>
      </c>
      <c r="E28" s="27">
        <v>37204</v>
      </c>
      <c r="F28" s="30">
        <v>2</v>
      </c>
      <c r="G28" s="30">
        <v>8.9</v>
      </c>
      <c r="H28" s="15">
        <v>10.9</v>
      </c>
    </row>
    <row r="29" spans="1:8" ht="12.75">
      <c r="A29" s="12">
        <v>19</v>
      </c>
      <c r="B29" s="25" t="s">
        <v>83</v>
      </c>
      <c r="C29" s="25" t="s">
        <v>30</v>
      </c>
      <c r="D29" s="25" t="s">
        <v>80</v>
      </c>
      <c r="E29" s="27">
        <v>37196</v>
      </c>
      <c r="F29" s="30">
        <v>2</v>
      </c>
      <c r="G29" s="30">
        <v>8.9</v>
      </c>
      <c r="H29" s="15">
        <v>10.9</v>
      </c>
    </row>
    <row r="30" spans="1:8" ht="12.75">
      <c r="A30" s="12">
        <v>20</v>
      </c>
      <c r="B30" s="25" t="s">
        <v>72</v>
      </c>
      <c r="C30" s="25" t="s">
        <v>25</v>
      </c>
      <c r="D30" s="25" t="s">
        <v>79</v>
      </c>
      <c r="E30" s="27">
        <v>37074</v>
      </c>
      <c r="F30" s="30">
        <v>2</v>
      </c>
      <c r="G30" s="30">
        <v>8.9</v>
      </c>
      <c r="H30" s="15">
        <v>10.9</v>
      </c>
    </row>
    <row r="31" spans="1:8" ht="12.75">
      <c r="A31" s="12">
        <v>21</v>
      </c>
      <c r="B31" s="25" t="s">
        <v>24</v>
      </c>
      <c r="C31" s="25" t="s">
        <v>25</v>
      </c>
      <c r="D31" s="25" t="s">
        <v>79</v>
      </c>
      <c r="E31" s="27">
        <v>37007</v>
      </c>
      <c r="F31" s="30">
        <v>2</v>
      </c>
      <c r="G31" s="30">
        <v>8.9</v>
      </c>
      <c r="H31" s="15">
        <v>10.9</v>
      </c>
    </row>
    <row r="32" spans="1:8" ht="12.75">
      <c r="A32" s="12">
        <v>22</v>
      </c>
      <c r="B32" s="25" t="s">
        <v>59</v>
      </c>
      <c r="C32" s="25" t="s">
        <v>30</v>
      </c>
      <c r="D32" s="25" t="s">
        <v>80</v>
      </c>
      <c r="E32" s="27">
        <v>36919</v>
      </c>
      <c r="F32" s="30">
        <v>2</v>
      </c>
      <c r="G32" s="30">
        <v>8.9</v>
      </c>
      <c r="H32" s="15">
        <v>10.9</v>
      </c>
    </row>
    <row r="33" spans="1:8" ht="12.75">
      <c r="A33" s="12">
        <v>23</v>
      </c>
      <c r="B33" s="25" t="s">
        <v>50</v>
      </c>
      <c r="C33" s="25" t="s">
        <v>48</v>
      </c>
      <c r="D33" s="25" t="s">
        <v>80</v>
      </c>
      <c r="E33" s="27">
        <v>37500</v>
      </c>
      <c r="F33" s="30">
        <v>2</v>
      </c>
      <c r="G33" s="30">
        <v>8.8</v>
      </c>
      <c r="H33" s="15">
        <v>10.8</v>
      </c>
    </row>
    <row r="34" spans="1:8" ht="12.75">
      <c r="A34" s="12">
        <v>24</v>
      </c>
      <c r="B34" s="25" t="s">
        <v>76</v>
      </c>
      <c r="C34" s="25" t="s">
        <v>30</v>
      </c>
      <c r="D34" s="25" t="s">
        <v>80</v>
      </c>
      <c r="E34" s="27">
        <v>37163</v>
      </c>
      <c r="F34" s="30">
        <v>2</v>
      </c>
      <c r="G34" s="30">
        <v>8.8</v>
      </c>
      <c r="H34" s="15">
        <v>10.8</v>
      </c>
    </row>
    <row r="35" spans="1:8" ht="12.75">
      <c r="A35" s="12">
        <v>25</v>
      </c>
      <c r="B35" s="25" t="s">
        <v>62</v>
      </c>
      <c r="C35" s="25" t="s">
        <v>45</v>
      </c>
      <c r="D35" s="25" t="s">
        <v>81</v>
      </c>
      <c r="E35" s="27">
        <v>36941</v>
      </c>
      <c r="F35" s="30">
        <v>2</v>
      </c>
      <c r="G35" s="30">
        <v>8.8</v>
      </c>
      <c r="H35" s="15">
        <v>10.8</v>
      </c>
    </row>
    <row r="36" spans="1:8" ht="12.75">
      <c r="A36" s="12">
        <v>26</v>
      </c>
      <c r="B36" s="25" t="s">
        <v>29</v>
      </c>
      <c r="C36" s="25" t="s">
        <v>30</v>
      </c>
      <c r="D36" s="25" t="s">
        <v>80</v>
      </c>
      <c r="E36" s="27">
        <v>37704</v>
      </c>
      <c r="F36" s="30">
        <v>1.6</v>
      </c>
      <c r="G36" s="30">
        <v>9.1</v>
      </c>
      <c r="H36" s="15">
        <v>10.7</v>
      </c>
    </row>
    <row r="37" spans="1:8" ht="12.75">
      <c r="A37" s="12">
        <v>27</v>
      </c>
      <c r="B37" s="25" t="s">
        <v>71</v>
      </c>
      <c r="C37" s="25" t="s">
        <v>41</v>
      </c>
      <c r="D37" s="25" t="s">
        <v>80</v>
      </c>
      <c r="E37" s="27">
        <v>36988</v>
      </c>
      <c r="F37" s="30">
        <v>1.6</v>
      </c>
      <c r="G37" s="30">
        <v>9</v>
      </c>
      <c r="H37" s="15">
        <v>10.6</v>
      </c>
    </row>
    <row r="38" spans="1:8" ht="12.75">
      <c r="A38" s="12">
        <v>28</v>
      </c>
      <c r="B38" s="25" t="s">
        <v>27</v>
      </c>
      <c r="C38" s="25" t="s">
        <v>25</v>
      </c>
      <c r="D38" s="25" t="s">
        <v>79</v>
      </c>
      <c r="E38" s="27">
        <v>37500</v>
      </c>
      <c r="F38" s="30">
        <v>2</v>
      </c>
      <c r="G38" s="30">
        <v>8.6</v>
      </c>
      <c r="H38" s="15">
        <v>10.6</v>
      </c>
    </row>
    <row r="39" spans="1:8" ht="12.75">
      <c r="A39" s="12">
        <v>29</v>
      </c>
      <c r="B39" s="25" t="s">
        <v>40</v>
      </c>
      <c r="C39" s="25" t="s">
        <v>41</v>
      </c>
      <c r="D39" s="25" t="s">
        <v>80</v>
      </c>
      <c r="E39" s="27">
        <v>36989</v>
      </c>
      <c r="F39" s="30">
        <v>2</v>
      </c>
      <c r="G39" s="30">
        <v>8.6</v>
      </c>
      <c r="H39" s="15">
        <v>10.6</v>
      </c>
    </row>
    <row r="40" spans="1:8" ht="12.75">
      <c r="A40" s="12">
        <v>30</v>
      </c>
      <c r="B40" s="25" t="s">
        <v>84</v>
      </c>
      <c r="C40" s="25" t="s">
        <v>41</v>
      </c>
      <c r="D40" s="25" t="s">
        <v>80</v>
      </c>
      <c r="E40" s="27">
        <v>37422</v>
      </c>
      <c r="F40" s="30">
        <v>1.6</v>
      </c>
      <c r="G40" s="30">
        <v>8.9</v>
      </c>
      <c r="H40" s="15">
        <v>10.5</v>
      </c>
    </row>
    <row r="41" spans="1:8" ht="12.75">
      <c r="A41" s="12">
        <v>31</v>
      </c>
      <c r="B41" s="25" t="s">
        <v>43</v>
      </c>
      <c r="C41" s="25" t="s">
        <v>41</v>
      </c>
      <c r="D41" s="25" t="s">
        <v>80</v>
      </c>
      <c r="E41" s="27">
        <v>37410</v>
      </c>
      <c r="F41" s="30">
        <v>2</v>
      </c>
      <c r="G41" s="30">
        <v>8.5</v>
      </c>
      <c r="H41" s="15">
        <v>10.5</v>
      </c>
    </row>
    <row r="42" spans="1:8" ht="12.75">
      <c r="A42" s="12">
        <v>32</v>
      </c>
      <c r="B42" s="25" t="s">
        <v>49</v>
      </c>
      <c r="C42" s="25" t="s">
        <v>48</v>
      </c>
      <c r="D42" s="25" t="s">
        <v>80</v>
      </c>
      <c r="E42" s="27">
        <v>37384</v>
      </c>
      <c r="F42" s="30">
        <v>2</v>
      </c>
      <c r="G42" s="30">
        <v>8.5</v>
      </c>
      <c r="H42" s="15">
        <v>10.5</v>
      </c>
    </row>
    <row r="43" spans="1:8" ht="12.75">
      <c r="A43" s="12">
        <v>33</v>
      </c>
      <c r="B43" s="25" t="s">
        <v>75</v>
      </c>
      <c r="C43" s="25" t="s">
        <v>25</v>
      </c>
      <c r="D43" s="25" t="s">
        <v>79</v>
      </c>
      <c r="E43" s="27">
        <v>37566</v>
      </c>
      <c r="F43" s="30">
        <v>1.6</v>
      </c>
      <c r="G43" s="30">
        <v>8.8</v>
      </c>
      <c r="H43" s="15">
        <v>10.4</v>
      </c>
    </row>
    <row r="44" spans="1:8" ht="12.75">
      <c r="A44" s="12">
        <v>34</v>
      </c>
      <c r="B44" s="25" t="s">
        <v>74</v>
      </c>
      <c r="C44" s="25" t="s">
        <v>25</v>
      </c>
      <c r="D44" s="25" t="s">
        <v>79</v>
      </c>
      <c r="E44" s="27">
        <v>37580</v>
      </c>
      <c r="F44" s="30">
        <v>2</v>
      </c>
      <c r="G44" s="30">
        <v>8.4</v>
      </c>
      <c r="H44" s="15">
        <v>10.4</v>
      </c>
    </row>
    <row r="45" spans="1:8" ht="12.75">
      <c r="A45" s="12">
        <v>35</v>
      </c>
      <c r="B45" s="25" t="s">
        <v>64</v>
      </c>
      <c r="C45" s="25" t="s">
        <v>65</v>
      </c>
      <c r="D45" s="25" t="s">
        <v>82</v>
      </c>
      <c r="E45" s="27">
        <v>37498</v>
      </c>
      <c r="F45" s="30">
        <v>2</v>
      </c>
      <c r="G45" s="30">
        <v>8.4</v>
      </c>
      <c r="H45" s="15">
        <v>10.4</v>
      </c>
    </row>
    <row r="46" spans="1:8" ht="12.75">
      <c r="A46" s="12">
        <v>36</v>
      </c>
      <c r="B46" s="25" t="s">
        <v>51</v>
      </c>
      <c r="C46" s="25" t="s">
        <v>41</v>
      </c>
      <c r="D46" s="25" t="s">
        <v>80</v>
      </c>
      <c r="E46" s="27">
        <v>37663</v>
      </c>
      <c r="F46" s="30">
        <v>1.6</v>
      </c>
      <c r="G46" s="30">
        <v>8.7</v>
      </c>
      <c r="H46" s="15">
        <v>10.3</v>
      </c>
    </row>
    <row r="47" spans="1:8" ht="12.75">
      <c r="A47" s="12">
        <v>37</v>
      </c>
      <c r="B47" s="25" t="s">
        <v>53</v>
      </c>
      <c r="C47" s="25" t="s">
        <v>25</v>
      </c>
      <c r="D47" s="25" t="s">
        <v>79</v>
      </c>
      <c r="E47" s="27">
        <v>36913</v>
      </c>
      <c r="F47" s="30">
        <v>2</v>
      </c>
      <c r="G47" s="30">
        <v>8.3</v>
      </c>
      <c r="H47" s="15">
        <v>10.3</v>
      </c>
    </row>
    <row r="48" spans="1:8" ht="12.75">
      <c r="A48" s="12">
        <v>38</v>
      </c>
      <c r="B48" s="25" t="s">
        <v>34</v>
      </c>
      <c r="C48" s="25" t="s">
        <v>33</v>
      </c>
      <c r="D48" s="25" t="s">
        <v>80</v>
      </c>
      <c r="E48" s="27">
        <v>37846</v>
      </c>
      <c r="F48" s="30">
        <v>2</v>
      </c>
      <c r="G48" s="30">
        <v>8.2</v>
      </c>
      <c r="H48" s="15">
        <v>10.2</v>
      </c>
    </row>
    <row r="49" spans="1:8" ht="12.75">
      <c r="A49" s="12">
        <v>39</v>
      </c>
      <c r="B49" s="25" t="s">
        <v>32</v>
      </c>
      <c r="C49" s="25" t="s">
        <v>33</v>
      </c>
      <c r="D49" s="25" t="s">
        <v>80</v>
      </c>
      <c r="E49" s="27">
        <v>37224</v>
      </c>
      <c r="F49" s="30">
        <v>2</v>
      </c>
      <c r="G49" s="30">
        <v>8.2</v>
      </c>
      <c r="H49" s="15">
        <v>10.2</v>
      </c>
    </row>
    <row r="50" spans="1:8" ht="12.75">
      <c r="A50" s="12">
        <v>40</v>
      </c>
      <c r="B50" s="25" t="s">
        <v>55</v>
      </c>
      <c r="C50" s="25" t="s">
        <v>25</v>
      </c>
      <c r="D50" s="25" t="s">
        <v>79</v>
      </c>
      <c r="E50" s="27">
        <v>36969</v>
      </c>
      <c r="F50" s="30">
        <v>2</v>
      </c>
      <c r="G50" s="30">
        <v>8.2</v>
      </c>
      <c r="H50" s="15">
        <v>10.2</v>
      </c>
    </row>
    <row r="51" spans="1:8" ht="12.75">
      <c r="A51" s="12">
        <v>41</v>
      </c>
      <c r="B51" s="25" t="s">
        <v>31</v>
      </c>
      <c r="C51" s="25" t="s">
        <v>30</v>
      </c>
      <c r="D51" s="25" t="s">
        <v>80</v>
      </c>
      <c r="E51" s="27">
        <v>37306</v>
      </c>
      <c r="F51" s="30">
        <v>1.6</v>
      </c>
      <c r="G51" s="30">
        <v>8.4</v>
      </c>
      <c r="H51" s="15">
        <v>10</v>
      </c>
    </row>
    <row r="52" spans="1:8" ht="12.75">
      <c r="A52" s="12">
        <v>42</v>
      </c>
      <c r="B52" s="25" t="s">
        <v>58</v>
      </c>
      <c r="C52" s="25" t="s">
        <v>30</v>
      </c>
      <c r="D52" s="25" t="s">
        <v>80</v>
      </c>
      <c r="E52" s="27">
        <v>37216</v>
      </c>
      <c r="F52" s="30">
        <v>1.6</v>
      </c>
      <c r="G52" s="30">
        <v>8.3</v>
      </c>
      <c r="H52" s="15">
        <v>9.9</v>
      </c>
    </row>
    <row r="53" spans="1:8" ht="12.75">
      <c r="A53" s="12">
        <v>43</v>
      </c>
      <c r="B53" s="25" t="s">
        <v>54</v>
      </c>
      <c r="C53" s="25" t="s">
        <v>25</v>
      </c>
      <c r="D53" s="25" t="s">
        <v>79</v>
      </c>
      <c r="E53" s="27">
        <v>37659</v>
      </c>
      <c r="F53" s="30">
        <v>2</v>
      </c>
      <c r="G53" s="30">
        <v>7.9</v>
      </c>
      <c r="H53" s="15">
        <v>9.9</v>
      </c>
    </row>
    <row r="54" spans="1:8" ht="12.75">
      <c r="A54" s="12">
        <v>44</v>
      </c>
      <c r="B54" s="25" t="s">
        <v>35</v>
      </c>
      <c r="C54" s="25" t="s">
        <v>33</v>
      </c>
      <c r="D54" s="25" t="s">
        <v>80</v>
      </c>
      <c r="E54" s="27">
        <v>37509</v>
      </c>
      <c r="F54" s="30">
        <v>2</v>
      </c>
      <c r="G54" s="30">
        <v>7.9</v>
      </c>
      <c r="H54" s="15">
        <v>9.9</v>
      </c>
    </row>
    <row r="55" spans="1:8" ht="12.75">
      <c r="A55" s="12">
        <v>45</v>
      </c>
      <c r="B55" s="25" t="s">
        <v>73</v>
      </c>
      <c r="C55" s="25" t="s">
        <v>25</v>
      </c>
      <c r="D55" s="25" t="s">
        <v>79</v>
      </c>
      <c r="E55" s="27">
        <v>37029</v>
      </c>
      <c r="F55" s="30">
        <v>1.6</v>
      </c>
      <c r="G55" s="30">
        <v>8.2</v>
      </c>
      <c r="H55" s="15">
        <v>9.8</v>
      </c>
    </row>
    <row r="56" spans="1:8" ht="12.75">
      <c r="A56" s="12">
        <v>46</v>
      </c>
      <c r="B56" s="25" t="s">
        <v>56</v>
      </c>
      <c r="C56" s="25" t="s">
        <v>25</v>
      </c>
      <c r="D56" s="25" t="s">
        <v>79</v>
      </c>
      <c r="E56" s="27">
        <v>37199</v>
      </c>
      <c r="F56" s="30">
        <v>2</v>
      </c>
      <c r="G56" s="30">
        <v>7.8</v>
      </c>
      <c r="H56" s="15">
        <v>9.8</v>
      </c>
    </row>
    <row r="57" spans="1:8" ht="12.75">
      <c r="A57" s="12">
        <v>47</v>
      </c>
      <c r="B57" s="25" t="s">
        <v>28</v>
      </c>
      <c r="C57" s="25" t="s">
        <v>25</v>
      </c>
      <c r="D57" s="25" t="s">
        <v>79</v>
      </c>
      <c r="E57" s="27">
        <v>37500</v>
      </c>
      <c r="F57" s="30">
        <v>2</v>
      </c>
      <c r="G57" s="30">
        <v>7.7</v>
      </c>
      <c r="H57" s="15">
        <v>9.7</v>
      </c>
    </row>
    <row r="58" spans="1:8" ht="12.75">
      <c r="A58" s="12">
        <v>48</v>
      </c>
      <c r="B58" s="25" t="s">
        <v>52</v>
      </c>
      <c r="C58" s="25" t="s">
        <v>41</v>
      </c>
      <c r="D58" s="25" t="s">
        <v>80</v>
      </c>
      <c r="E58" s="27">
        <v>37589</v>
      </c>
      <c r="F58" s="30">
        <v>1.6</v>
      </c>
      <c r="G58" s="30">
        <v>8</v>
      </c>
      <c r="H58" s="15">
        <v>9.6</v>
      </c>
    </row>
    <row r="59" spans="1:8" ht="12.75">
      <c r="A59" s="12">
        <v>49</v>
      </c>
      <c r="B59" s="25" t="s">
        <v>70</v>
      </c>
      <c r="C59" s="25" t="s">
        <v>41</v>
      </c>
      <c r="D59" s="25" t="s">
        <v>80</v>
      </c>
      <c r="E59" s="27">
        <v>37551</v>
      </c>
      <c r="F59" s="30">
        <v>1.6</v>
      </c>
      <c r="G59" s="30">
        <v>7.8</v>
      </c>
      <c r="H59" s="15">
        <v>9.4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59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A2" sqref="A2:H2"/>
    </sheetView>
  </sheetViews>
  <sheetFormatPr defaultColWidth="9.140625" defaultRowHeight="12.75"/>
  <cols>
    <col min="1" max="1" width="4.00390625" style="5" customWidth="1"/>
    <col min="2" max="2" width="29.140625" style="4" customWidth="1"/>
    <col min="3" max="3" width="28.57421875" style="4" customWidth="1"/>
    <col min="4" max="4" width="7.57421875" style="4" customWidth="1"/>
    <col min="5" max="5" width="10.140625" style="4" customWidth="1"/>
    <col min="6" max="6" width="8.140625" style="1" customWidth="1"/>
    <col min="7" max="8" width="8.140625" style="0" customWidth="1"/>
  </cols>
  <sheetData>
    <row r="1" spans="1:8" ht="17.25" customHeight="1">
      <c r="A1" s="39" t="s">
        <v>11</v>
      </c>
      <c r="B1" s="39"/>
      <c r="C1" s="39"/>
      <c r="D1" s="39"/>
      <c r="E1" s="39"/>
      <c r="F1" s="39"/>
      <c r="G1" s="39"/>
      <c r="H1" s="39"/>
    </row>
    <row r="2" spans="1:8" ht="16.5" customHeight="1">
      <c r="A2" s="38" t="s">
        <v>20</v>
      </c>
      <c r="B2" s="38"/>
      <c r="C2" s="38"/>
      <c r="D2" s="38"/>
      <c r="E2" s="38"/>
      <c r="F2" s="38"/>
      <c r="G2" s="38"/>
      <c r="H2" s="38"/>
    </row>
    <row r="3" spans="2:5" s="6" customFormat="1" ht="13.5" customHeight="1">
      <c r="B3" s="6" t="s">
        <v>8</v>
      </c>
      <c r="C3" s="21" t="s">
        <v>22</v>
      </c>
      <c r="D3" s="21"/>
      <c r="E3" s="21"/>
    </row>
    <row r="4" spans="2:5" s="6" customFormat="1" ht="13.5" customHeight="1">
      <c r="B4" s="6" t="s">
        <v>3</v>
      </c>
      <c r="C4" s="21" t="s">
        <v>23</v>
      </c>
      <c r="D4" s="9"/>
      <c r="E4" s="9"/>
    </row>
    <row r="5" spans="2:5" s="6" customFormat="1" ht="13.5" customHeight="1">
      <c r="B5" s="6" t="s">
        <v>9</v>
      </c>
      <c r="C5" s="22">
        <v>40965</v>
      </c>
      <c r="D5" s="7"/>
      <c r="E5" s="7"/>
    </row>
    <row r="6" s="2" customFormat="1" ht="12.75">
      <c r="F6" s="8"/>
    </row>
    <row r="7" spans="1:8" s="3" customFormat="1" ht="22.5" customHeight="1">
      <c r="A7" s="36" t="s">
        <v>4</v>
      </c>
      <c r="B7" s="36"/>
      <c r="C7" s="36"/>
      <c r="D7" s="36"/>
      <c r="E7" s="36"/>
      <c r="F7" s="36"/>
      <c r="G7" s="36"/>
      <c r="H7" s="36"/>
    </row>
    <row r="8" spans="1:8" s="3" customFormat="1" ht="21.75" customHeight="1">
      <c r="A8" s="36" t="s">
        <v>10</v>
      </c>
      <c r="B8" s="36"/>
      <c r="C8" s="36"/>
      <c r="D8" s="36"/>
      <c r="E8" s="36"/>
      <c r="F8" s="36"/>
      <c r="G8" s="36"/>
      <c r="H8" s="36"/>
    </row>
    <row r="9" spans="6:8" s="3" customFormat="1" ht="18" customHeight="1">
      <c r="F9" s="31" t="s">
        <v>18</v>
      </c>
      <c r="G9" s="32"/>
      <c r="H9" s="33"/>
    </row>
    <row r="10" spans="1:8" s="3" customFormat="1" ht="21" customHeight="1">
      <c r="A10" s="10" t="s">
        <v>2</v>
      </c>
      <c r="B10" s="11" t="s">
        <v>0</v>
      </c>
      <c r="C10" s="11" t="s">
        <v>1</v>
      </c>
      <c r="D10" s="10" t="s">
        <v>12</v>
      </c>
      <c r="E10" s="23" t="s">
        <v>21</v>
      </c>
      <c r="F10" s="14" t="s">
        <v>14</v>
      </c>
      <c r="G10" s="14" t="s">
        <v>13</v>
      </c>
      <c r="H10" s="14" t="s">
        <v>15</v>
      </c>
    </row>
    <row r="11" spans="1:8" ht="12.75">
      <c r="A11" s="12">
        <v>1</v>
      </c>
      <c r="B11" s="25" t="s">
        <v>59</v>
      </c>
      <c r="C11" s="25" t="s">
        <v>30</v>
      </c>
      <c r="D11" s="25" t="s">
        <v>80</v>
      </c>
      <c r="E11" s="27">
        <v>36919</v>
      </c>
      <c r="F11" s="30">
        <v>2</v>
      </c>
      <c r="G11" s="30">
        <v>9.3</v>
      </c>
      <c r="H11" s="15">
        <v>11.3</v>
      </c>
    </row>
    <row r="12" spans="1:8" ht="12.75">
      <c r="A12" s="12">
        <v>2</v>
      </c>
      <c r="B12" s="25" t="s">
        <v>78</v>
      </c>
      <c r="C12" s="25" t="s">
        <v>30</v>
      </c>
      <c r="D12" s="25" t="s">
        <v>80</v>
      </c>
      <c r="E12" s="27">
        <v>37131</v>
      </c>
      <c r="F12" s="30">
        <v>2</v>
      </c>
      <c r="G12" s="30">
        <v>9.2</v>
      </c>
      <c r="H12" s="15">
        <v>11.2</v>
      </c>
    </row>
    <row r="13" spans="1:8" ht="12.75">
      <c r="A13" s="12">
        <v>3</v>
      </c>
      <c r="B13" s="25" t="s">
        <v>38</v>
      </c>
      <c r="C13" s="25" t="s">
        <v>37</v>
      </c>
      <c r="D13" s="25" t="s">
        <v>79</v>
      </c>
      <c r="E13" s="27">
        <v>36964</v>
      </c>
      <c r="F13" s="30">
        <v>2</v>
      </c>
      <c r="G13" s="30">
        <v>9.2</v>
      </c>
      <c r="H13" s="15">
        <v>11.2</v>
      </c>
    </row>
    <row r="14" spans="1:8" ht="12.75">
      <c r="A14" s="12">
        <v>4</v>
      </c>
      <c r="B14" s="25" t="s">
        <v>36</v>
      </c>
      <c r="C14" s="25" t="s">
        <v>37</v>
      </c>
      <c r="D14" s="25" t="s">
        <v>79</v>
      </c>
      <c r="E14" s="27">
        <v>37594</v>
      </c>
      <c r="F14" s="30">
        <v>2</v>
      </c>
      <c r="G14" s="30">
        <v>9.1</v>
      </c>
      <c r="H14" s="15">
        <v>11.1</v>
      </c>
    </row>
    <row r="15" spans="1:8" ht="12.75">
      <c r="A15" s="12">
        <v>5</v>
      </c>
      <c r="B15" s="25" t="s">
        <v>76</v>
      </c>
      <c r="C15" s="25" t="s">
        <v>30</v>
      </c>
      <c r="D15" s="25" t="s">
        <v>80</v>
      </c>
      <c r="E15" s="27">
        <v>37163</v>
      </c>
      <c r="F15" s="30">
        <v>1.9</v>
      </c>
      <c r="G15" s="30">
        <v>9.1</v>
      </c>
      <c r="H15" s="15">
        <v>11</v>
      </c>
    </row>
    <row r="16" spans="1:8" ht="12.75">
      <c r="A16" s="12">
        <v>6</v>
      </c>
      <c r="B16" s="25" t="s">
        <v>66</v>
      </c>
      <c r="C16" s="25" t="s">
        <v>37</v>
      </c>
      <c r="D16" s="25" t="s">
        <v>79</v>
      </c>
      <c r="E16" s="27">
        <v>37615</v>
      </c>
      <c r="F16" s="30">
        <v>2</v>
      </c>
      <c r="G16" s="30">
        <v>9</v>
      </c>
      <c r="H16" s="15">
        <v>11</v>
      </c>
    </row>
    <row r="17" spans="1:8" ht="12.75">
      <c r="A17" s="12">
        <v>7</v>
      </c>
      <c r="B17" s="25" t="s">
        <v>63</v>
      </c>
      <c r="C17" s="25" t="s">
        <v>45</v>
      </c>
      <c r="D17" s="25" t="s">
        <v>81</v>
      </c>
      <c r="E17" s="27">
        <v>37316</v>
      </c>
      <c r="F17" s="30">
        <v>2</v>
      </c>
      <c r="G17" s="30">
        <v>9</v>
      </c>
      <c r="H17" s="15">
        <v>11</v>
      </c>
    </row>
    <row r="18" spans="1:8" ht="12.75">
      <c r="A18" s="12">
        <v>8</v>
      </c>
      <c r="B18" s="25" t="s">
        <v>39</v>
      </c>
      <c r="C18" s="25" t="s">
        <v>37</v>
      </c>
      <c r="D18" s="25" t="s">
        <v>79</v>
      </c>
      <c r="E18" s="27">
        <v>37734</v>
      </c>
      <c r="F18" s="30">
        <v>2</v>
      </c>
      <c r="G18" s="30">
        <v>8.9</v>
      </c>
      <c r="H18" s="15">
        <v>10.9</v>
      </c>
    </row>
    <row r="19" spans="1:8" ht="12.75">
      <c r="A19" s="12">
        <v>9</v>
      </c>
      <c r="B19" s="25" t="s">
        <v>67</v>
      </c>
      <c r="C19" s="25" t="s">
        <v>37</v>
      </c>
      <c r="D19" s="25" t="s">
        <v>79</v>
      </c>
      <c r="E19" s="27">
        <v>37204</v>
      </c>
      <c r="F19" s="30">
        <v>2</v>
      </c>
      <c r="G19" s="30">
        <v>8.9</v>
      </c>
      <c r="H19" s="15">
        <v>10.9</v>
      </c>
    </row>
    <row r="20" spans="1:8" ht="12.75">
      <c r="A20" s="12">
        <v>10</v>
      </c>
      <c r="B20" s="25" t="s">
        <v>61</v>
      </c>
      <c r="C20" s="25" t="s">
        <v>45</v>
      </c>
      <c r="D20" s="25" t="s">
        <v>81</v>
      </c>
      <c r="E20" s="27">
        <v>36941</v>
      </c>
      <c r="F20" s="30">
        <v>2</v>
      </c>
      <c r="G20" s="30">
        <v>8.9</v>
      </c>
      <c r="H20" s="15">
        <v>10.9</v>
      </c>
    </row>
    <row r="21" spans="1:8" ht="12.75">
      <c r="A21" s="12">
        <v>11</v>
      </c>
      <c r="B21" s="25" t="s">
        <v>31</v>
      </c>
      <c r="C21" s="25" t="s">
        <v>30</v>
      </c>
      <c r="D21" s="25" t="s">
        <v>80</v>
      </c>
      <c r="E21" s="27">
        <v>37306</v>
      </c>
      <c r="F21" s="30">
        <v>1.8</v>
      </c>
      <c r="G21" s="30">
        <v>9</v>
      </c>
      <c r="H21" s="15">
        <v>10.8</v>
      </c>
    </row>
    <row r="22" spans="1:8" ht="12.75">
      <c r="A22" s="12">
        <v>12</v>
      </c>
      <c r="B22" s="25" t="s">
        <v>57</v>
      </c>
      <c r="C22" s="25" t="s">
        <v>30</v>
      </c>
      <c r="D22" s="25" t="s">
        <v>80</v>
      </c>
      <c r="E22" s="27">
        <v>37120</v>
      </c>
      <c r="F22" s="30">
        <v>1.8</v>
      </c>
      <c r="G22" s="30">
        <v>9</v>
      </c>
      <c r="H22" s="15">
        <v>10.8</v>
      </c>
    </row>
    <row r="23" spans="1:8" ht="12.75">
      <c r="A23" s="12">
        <v>13</v>
      </c>
      <c r="B23" s="25" t="s">
        <v>74</v>
      </c>
      <c r="C23" s="25" t="s">
        <v>25</v>
      </c>
      <c r="D23" s="25" t="s">
        <v>79</v>
      </c>
      <c r="E23" s="27">
        <v>37580</v>
      </c>
      <c r="F23" s="30">
        <v>1.9</v>
      </c>
      <c r="G23" s="30">
        <v>8.9</v>
      </c>
      <c r="H23" s="15">
        <v>10.8</v>
      </c>
    </row>
    <row r="24" spans="1:8" ht="12.75">
      <c r="A24" s="12">
        <v>14</v>
      </c>
      <c r="B24" s="25" t="s">
        <v>40</v>
      </c>
      <c r="C24" s="25" t="s">
        <v>41</v>
      </c>
      <c r="D24" s="25" t="s">
        <v>80</v>
      </c>
      <c r="E24" s="27">
        <v>36989</v>
      </c>
      <c r="F24" s="30">
        <v>1.9</v>
      </c>
      <c r="G24" s="30">
        <v>8.9</v>
      </c>
      <c r="H24" s="15">
        <v>10.8</v>
      </c>
    </row>
    <row r="25" spans="1:8" ht="12.75">
      <c r="A25" s="12">
        <v>15</v>
      </c>
      <c r="B25" s="25" t="s">
        <v>60</v>
      </c>
      <c r="C25" s="25" t="s">
        <v>45</v>
      </c>
      <c r="D25" s="25" t="s">
        <v>81</v>
      </c>
      <c r="E25" s="27">
        <v>37201</v>
      </c>
      <c r="F25" s="30">
        <v>2</v>
      </c>
      <c r="G25" s="30">
        <v>8.8</v>
      </c>
      <c r="H25" s="15">
        <v>10.8</v>
      </c>
    </row>
    <row r="26" spans="1:8" ht="12.75">
      <c r="A26" s="12">
        <v>16</v>
      </c>
      <c r="B26" s="25" t="s">
        <v>71</v>
      </c>
      <c r="C26" s="25" t="s">
        <v>41</v>
      </c>
      <c r="D26" s="25" t="s">
        <v>80</v>
      </c>
      <c r="E26" s="27">
        <v>36988</v>
      </c>
      <c r="F26" s="30">
        <v>1.3</v>
      </c>
      <c r="G26" s="30">
        <v>9.4</v>
      </c>
      <c r="H26" s="15">
        <v>10.7</v>
      </c>
    </row>
    <row r="27" spans="1:8" ht="12.75">
      <c r="A27" s="12">
        <v>17</v>
      </c>
      <c r="B27" s="25" t="s">
        <v>77</v>
      </c>
      <c r="C27" s="25" t="s">
        <v>30</v>
      </c>
      <c r="D27" s="25" t="s">
        <v>80</v>
      </c>
      <c r="E27" s="27">
        <v>37231</v>
      </c>
      <c r="F27" s="30">
        <v>2</v>
      </c>
      <c r="G27" s="30">
        <v>8.7</v>
      </c>
      <c r="H27" s="15">
        <v>10.7</v>
      </c>
    </row>
    <row r="28" spans="1:8" ht="12.75">
      <c r="A28" s="12">
        <v>18</v>
      </c>
      <c r="B28" s="25" t="s">
        <v>42</v>
      </c>
      <c r="C28" s="25" t="s">
        <v>41</v>
      </c>
      <c r="D28" s="25" t="s">
        <v>80</v>
      </c>
      <c r="E28" s="27">
        <v>37143</v>
      </c>
      <c r="F28" s="30">
        <v>2</v>
      </c>
      <c r="G28" s="30">
        <v>8.7</v>
      </c>
      <c r="H28" s="15">
        <v>10.7</v>
      </c>
    </row>
    <row r="29" spans="1:8" ht="12.75">
      <c r="A29" s="12">
        <v>19</v>
      </c>
      <c r="B29" s="25" t="s">
        <v>50</v>
      </c>
      <c r="C29" s="25" t="s">
        <v>48</v>
      </c>
      <c r="D29" s="25" t="s">
        <v>80</v>
      </c>
      <c r="E29" s="27">
        <v>37500</v>
      </c>
      <c r="F29" s="30">
        <v>1.4</v>
      </c>
      <c r="G29" s="30">
        <v>9.2</v>
      </c>
      <c r="H29" s="15">
        <v>10.6</v>
      </c>
    </row>
    <row r="30" spans="1:8" ht="12.75">
      <c r="A30" s="12">
        <v>20</v>
      </c>
      <c r="B30" s="25" t="s">
        <v>58</v>
      </c>
      <c r="C30" s="25" t="s">
        <v>30</v>
      </c>
      <c r="D30" s="25" t="s">
        <v>80</v>
      </c>
      <c r="E30" s="27">
        <v>37216</v>
      </c>
      <c r="F30" s="30">
        <v>1.8</v>
      </c>
      <c r="G30" s="30">
        <v>8.8</v>
      </c>
      <c r="H30" s="15">
        <v>10.6</v>
      </c>
    </row>
    <row r="31" spans="1:8" ht="12.75">
      <c r="A31" s="12">
        <v>21</v>
      </c>
      <c r="B31" s="25" t="s">
        <v>73</v>
      </c>
      <c r="C31" s="25" t="s">
        <v>25</v>
      </c>
      <c r="D31" s="25" t="s">
        <v>79</v>
      </c>
      <c r="E31" s="27">
        <v>37029</v>
      </c>
      <c r="F31" s="30">
        <v>1.8</v>
      </c>
      <c r="G31" s="30">
        <v>8.8</v>
      </c>
      <c r="H31" s="15">
        <v>10.6</v>
      </c>
    </row>
    <row r="32" spans="1:8" ht="12.75">
      <c r="A32" s="12">
        <v>22</v>
      </c>
      <c r="B32" s="25" t="s">
        <v>47</v>
      </c>
      <c r="C32" s="25" t="s">
        <v>45</v>
      </c>
      <c r="D32" s="25" t="s">
        <v>81</v>
      </c>
      <c r="E32" s="27">
        <v>37272</v>
      </c>
      <c r="F32" s="30">
        <v>2</v>
      </c>
      <c r="G32" s="30">
        <v>8.6</v>
      </c>
      <c r="H32" s="15">
        <v>10.6</v>
      </c>
    </row>
    <row r="33" spans="1:8" ht="12.75">
      <c r="A33" s="12">
        <v>23</v>
      </c>
      <c r="B33" s="25" t="s">
        <v>51</v>
      </c>
      <c r="C33" s="25" t="s">
        <v>41</v>
      </c>
      <c r="D33" s="25" t="s">
        <v>80</v>
      </c>
      <c r="E33" s="27">
        <v>37663</v>
      </c>
      <c r="F33" s="30">
        <v>1.8</v>
      </c>
      <c r="G33" s="30">
        <v>8.7</v>
      </c>
      <c r="H33" s="15">
        <v>10.5</v>
      </c>
    </row>
    <row r="34" spans="1:8" ht="12.75">
      <c r="A34" s="12">
        <v>24</v>
      </c>
      <c r="B34" s="25" t="s">
        <v>44</v>
      </c>
      <c r="C34" s="25" t="s">
        <v>45</v>
      </c>
      <c r="D34" s="25" t="s">
        <v>81</v>
      </c>
      <c r="E34" s="27">
        <v>37702</v>
      </c>
      <c r="F34" s="30">
        <v>2</v>
      </c>
      <c r="G34" s="30">
        <v>8.5</v>
      </c>
      <c r="H34" s="15">
        <v>10.5</v>
      </c>
    </row>
    <row r="35" spans="1:8" ht="12.75">
      <c r="A35" s="12">
        <v>25</v>
      </c>
      <c r="B35" s="25" t="s">
        <v>64</v>
      </c>
      <c r="C35" s="25" t="s">
        <v>65</v>
      </c>
      <c r="D35" s="25" t="s">
        <v>82</v>
      </c>
      <c r="E35" s="27">
        <v>37498</v>
      </c>
      <c r="F35" s="30">
        <v>2</v>
      </c>
      <c r="G35" s="30">
        <v>8.5</v>
      </c>
      <c r="H35" s="15">
        <v>10.5</v>
      </c>
    </row>
    <row r="36" spans="1:8" ht="12.75">
      <c r="A36" s="12">
        <v>26</v>
      </c>
      <c r="B36" s="25" t="s">
        <v>62</v>
      </c>
      <c r="C36" s="25" t="s">
        <v>45</v>
      </c>
      <c r="D36" s="25" t="s">
        <v>81</v>
      </c>
      <c r="E36" s="27">
        <v>36941</v>
      </c>
      <c r="F36" s="30">
        <v>2</v>
      </c>
      <c r="G36" s="30">
        <v>8.5</v>
      </c>
      <c r="H36" s="15">
        <v>10.5</v>
      </c>
    </row>
    <row r="37" spans="1:8" ht="12.75">
      <c r="A37" s="12">
        <v>27</v>
      </c>
      <c r="B37" s="25" t="s">
        <v>68</v>
      </c>
      <c r="C37" s="25" t="s">
        <v>33</v>
      </c>
      <c r="D37" s="25" t="s">
        <v>80</v>
      </c>
      <c r="E37" s="27">
        <v>37776</v>
      </c>
      <c r="F37" s="30">
        <v>1.7</v>
      </c>
      <c r="G37" s="30">
        <v>8.7</v>
      </c>
      <c r="H37" s="15">
        <v>10.4</v>
      </c>
    </row>
    <row r="38" spans="1:8" ht="12.75">
      <c r="A38" s="12">
        <v>28</v>
      </c>
      <c r="B38" s="25" t="s">
        <v>26</v>
      </c>
      <c r="C38" s="25" t="s">
        <v>25</v>
      </c>
      <c r="D38" s="25" t="s">
        <v>79</v>
      </c>
      <c r="E38" s="27">
        <v>37089</v>
      </c>
      <c r="F38" s="30">
        <v>1.9</v>
      </c>
      <c r="G38" s="30">
        <v>8.5</v>
      </c>
      <c r="H38" s="15">
        <v>10.4</v>
      </c>
    </row>
    <row r="39" spans="1:8" ht="12.75">
      <c r="A39" s="12">
        <v>29</v>
      </c>
      <c r="B39" s="25" t="s">
        <v>27</v>
      </c>
      <c r="C39" s="25" t="s">
        <v>25</v>
      </c>
      <c r="D39" s="25" t="s">
        <v>79</v>
      </c>
      <c r="E39" s="27">
        <v>37500</v>
      </c>
      <c r="F39" s="30">
        <v>1.4</v>
      </c>
      <c r="G39" s="30">
        <v>8.9</v>
      </c>
      <c r="H39" s="15">
        <v>10.3</v>
      </c>
    </row>
    <row r="40" spans="1:8" ht="12.75">
      <c r="A40" s="12">
        <v>30</v>
      </c>
      <c r="B40" s="25" t="s">
        <v>43</v>
      </c>
      <c r="C40" s="25" t="s">
        <v>41</v>
      </c>
      <c r="D40" s="25" t="s">
        <v>80</v>
      </c>
      <c r="E40" s="27">
        <v>37410</v>
      </c>
      <c r="F40" s="30">
        <v>1.5</v>
      </c>
      <c r="G40" s="30">
        <v>8.8</v>
      </c>
      <c r="H40" s="15">
        <v>10.3</v>
      </c>
    </row>
    <row r="41" spans="1:8" ht="12.75">
      <c r="A41" s="12">
        <v>31</v>
      </c>
      <c r="B41" s="25" t="s">
        <v>84</v>
      </c>
      <c r="C41" s="25" t="s">
        <v>41</v>
      </c>
      <c r="D41" s="25" t="s">
        <v>80</v>
      </c>
      <c r="E41" s="27">
        <v>37422</v>
      </c>
      <c r="F41" s="30">
        <v>1.7</v>
      </c>
      <c r="G41" s="30">
        <v>8.6</v>
      </c>
      <c r="H41" s="15">
        <v>10.3</v>
      </c>
    </row>
    <row r="42" spans="1:8" ht="12.75">
      <c r="A42" s="12">
        <v>32</v>
      </c>
      <c r="B42" s="25" t="s">
        <v>53</v>
      </c>
      <c r="C42" s="25" t="s">
        <v>25</v>
      </c>
      <c r="D42" s="25" t="s">
        <v>79</v>
      </c>
      <c r="E42" s="27">
        <v>36913</v>
      </c>
      <c r="F42" s="30">
        <v>1.9</v>
      </c>
      <c r="G42" s="30">
        <v>8.4</v>
      </c>
      <c r="H42" s="15">
        <v>10.3</v>
      </c>
    </row>
    <row r="43" spans="1:8" ht="12.75">
      <c r="A43" s="12">
        <v>33</v>
      </c>
      <c r="B43" s="25" t="s">
        <v>29</v>
      </c>
      <c r="C43" s="25" t="s">
        <v>30</v>
      </c>
      <c r="D43" s="25" t="s">
        <v>80</v>
      </c>
      <c r="E43" s="27">
        <v>37704</v>
      </c>
      <c r="F43" s="30">
        <v>1.3</v>
      </c>
      <c r="G43" s="30">
        <v>8.9</v>
      </c>
      <c r="H43" s="15">
        <v>10.2</v>
      </c>
    </row>
    <row r="44" spans="1:8" ht="12.75">
      <c r="A44" s="12">
        <v>34</v>
      </c>
      <c r="B44" s="25" t="s">
        <v>49</v>
      </c>
      <c r="C44" s="25" t="s">
        <v>48</v>
      </c>
      <c r="D44" s="25" t="s">
        <v>80</v>
      </c>
      <c r="E44" s="27">
        <v>37384</v>
      </c>
      <c r="F44" s="30">
        <v>1.8</v>
      </c>
      <c r="G44" s="30">
        <v>8.4</v>
      </c>
      <c r="H44" s="15">
        <v>10.2</v>
      </c>
    </row>
    <row r="45" spans="1:8" ht="12.75">
      <c r="A45" s="12">
        <v>35</v>
      </c>
      <c r="B45" s="25" t="s">
        <v>24</v>
      </c>
      <c r="C45" s="25" t="s">
        <v>25</v>
      </c>
      <c r="D45" s="25" t="s">
        <v>79</v>
      </c>
      <c r="E45" s="27">
        <v>37007</v>
      </c>
      <c r="F45" s="30">
        <v>1.9</v>
      </c>
      <c r="G45" s="30">
        <v>8.3</v>
      </c>
      <c r="H45" s="15">
        <v>10.2</v>
      </c>
    </row>
    <row r="46" spans="1:8" ht="12.75">
      <c r="A46" s="12">
        <v>36</v>
      </c>
      <c r="B46" s="25" t="s">
        <v>54</v>
      </c>
      <c r="C46" s="25" t="s">
        <v>25</v>
      </c>
      <c r="D46" s="25" t="s">
        <v>79</v>
      </c>
      <c r="E46" s="27">
        <v>37659</v>
      </c>
      <c r="F46" s="30">
        <v>2</v>
      </c>
      <c r="G46" s="30">
        <v>8.2</v>
      </c>
      <c r="H46" s="15">
        <v>10.2</v>
      </c>
    </row>
    <row r="47" spans="1:8" ht="12.75">
      <c r="A47" s="12">
        <v>37</v>
      </c>
      <c r="B47" s="25" t="s">
        <v>69</v>
      </c>
      <c r="C47" s="25" t="s">
        <v>33</v>
      </c>
      <c r="D47" s="25" t="s">
        <v>80</v>
      </c>
      <c r="E47" s="27">
        <v>37860</v>
      </c>
      <c r="F47" s="30">
        <v>1.1</v>
      </c>
      <c r="G47" s="30">
        <v>9</v>
      </c>
      <c r="H47" s="15">
        <v>10.1</v>
      </c>
    </row>
    <row r="48" spans="1:8" ht="12.75">
      <c r="A48" s="12">
        <v>38</v>
      </c>
      <c r="B48" s="25" t="s">
        <v>55</v>
      </c>
      <c r="C48" s="25" t="s">
        <v>25</v>
      </c>
      <c r="D48" s="25" t="s">
        <v>79</v>
      </c>
      <c r="E48" s="27">
        <v>36969</v>
      </c>
      <c r="F48" s="30">
        <v>1.8</v>
      </c>
      <c r="G48" s="30">
        <v>8.3</v>
      </c>
      <c r="H48" s="15">
        <v>10.1</v>
      </c>
    </row>
    <row r="49" spans="1:8" ht="12.75">
      <c r="A49" s="12">
        <v>39</v>
      </c>
      <c r="B49" s="25" t="s">
        <v>72</v>
      </c>
      <c r="C49" s="25" t="s">
        <v>25</v>
      </c>
      <c r="D49" s="25" t="s">
        <v>79</v>
      </c>
      <c r="E49" s="27">
        <v>37074</v>
      </c>
      <c r="F49" s="30">
        <v>1.9</v>
      </c>
      <c r="G49" s="30">
        <v>8.2</v>
      </c>
      <c r="H49" s="15">
        <v>10.1</v>
      </c>
    </row>
    <row r="50" spans="1:8" ht="12.75">
      <c r="A50" s="12">
        <v>40</v>
      </c>
      <c r="B50" s="25" t="s">
        <v>34</v>
      </c>
      <c r="C50" s="25" t="s">
        <v>33</v>
      </c>
      <c r="D50" s="25" t="s">
        <v>80</v>
      </c>
      <c r="E50" s="27">
        <v>37846</v>
      </c>
      <c r="F50" s="30">
        <v>1.7</v>
      </c>
      <c r="G50" s="30">
        <v>8.3</v>
      </c>
      <c r="H50" s="15">
        <v>10</v>
      </c>
    </row>
    <row r="51" spans="1:8" ht="12.75">
      <c r="A51" s="12">
        <v>41</v>
      </c>
      <c r="B51" s="25" t="s">
        <v>75</v>
      </c>
      <c r="C51" s="25" t="s">
        <v>25</v>
      </c>
      <c r="D51" s="25" t="s">
        <v>79</v>
      </c>
      <c r="E51" s="27">
        <v>37566</v>
      </c>
      <c r="F51" s="30">
        <v>1.8</v>
      </c>
      <c r="G51" s="30">
        <v>8.1</v>
      </c>
      <c r="H51" s="15">
        <v>9.9</v>
      </c>
    </row>
    <row r="52" spans="1:8" ht="12.75">
      <c r="A52" s="12">
        <v>42</v>
      </c>
      <c r="B52" s="25" t="s">
        <v>32</v>
      </c>
      <c r="C52" s="25" t="s">
        <v>33</v>
      </c>
      <c r="D52" s="25" t="s">
        <v>80</v>
      </c>
      <c r="E52" s="27">
        <v>37224</v>
      </c>
      <c r="F52" s="30">
        <v>1.7</v>
      </c>
      <c r="G52" s="30">
        <v>8.1</v>
      </c>
      <c r="H52" s="15">
        <v>9.8</v>
      </c>
    </row>
    <row r="53" spans="1:8" ht="12.75">
      <c r="A53" s="12">
        <v>43</v>
      </c>
      <c r="B53" s="25" t="s">
        <v>46</v>
      </c>
      <c r="C53" s="25" t="s">
        <v>45</v>
      </c>
      <c r="D53" s="25" t="s">
        <v>81</v>
      </c>
      <c r="E53" s="27">
        <v>37969</v>
      </c>
      <c r="F53" s="30">
        <v>2</v>
      </c>
      <c r="G53" s="30">
        <v>7.8</v>
      </c>
      <c r="H53" s="15">
        <v>9.8</v>
      </c>
    </row>
    <row r="54" spans="1:8" ht="12.75">
      <c r="A54" s="12">
        <v>44</v>
      </c>
      <c r="B54" s="25" t="s">
        <v>52</v>
      </c>
      <c r="C54" s="25" t="s">
        <v>41</v>
      </c>
      <c r="D54" s="25" t="s">
        <v>80</v>
      </c>
      <c r="E54" s="27">
        <v>37589</v>
      </c>
      <c r="F54" s="30">
        <v>1.7</v>
      </c>
      <c r="G54" s="30">
        <v>8</v>
      </c>
      <c r="H54" s="15">
        <v>9.7</v>
      </c>
    </row>
    <row r="55" spans="1:8" ht="12.75">
      <c r="A55" s="12">
        <v>45</v>
      </c>
      <c r="B55" s="25" t="s">
        <v>83</v>
      </c>
      <c r="C55" s="25" t="s">
        <v>30</v>
      </c>
      <c r="D55" s="25" t="s">
        <v>80</v>
      </c>
      <c r="E55" s="27">
        <v>37196</v>
      </c>
      <c r="F55" s="30">
        <v>1.8</v>
      </c>
      <c r="G55" s="30">
        <v>7.9</v>
      </c>
      <c r="H55" s="15">
        <v>9.7</v>
      </c>
    </row>
    <row r="56" spans="1:8" ht="12.75">
      <c r="A56" s="12">
        <v>46</v>
      </c>
      <c r="B56" s="25" t="s">
        <v>28</v>
      </c>
      <c r="C56" s="25" t="s">
        <v>25</v>
      </c>
      <c r="D56" s="25" t="s">
        <v>79</v>
      </c>
      <c r="E56" s="27">
        <v>37500</v>
      </c>
      <c r="F56" s="30">
        <v>1.4</v>
      </c>
      <c r="G56" s="30">
        <v>7.6</v>
      </c>
      <c r="H56" s="15">
        <v>9</v>
      </c>
    </row>
    <row r="57" spans="1:8" ht="12.75">
      <c r="A57" s="12">
        <v>47</v>
      </c>
      <c r="B57" s="25" t="s">
        <v>35</v>
      </c>
      <c r="C57" s="25" t="s">
        <v>33</v>
      </c>
      <c r="D57" s="25" t="s">
        <v>80</v>
      </c>
      <c r="E57" s="27">
        <v>37509</v>
      </c>
      <c r="F57" s="30">
        <v>1.7</v>
      </c>
      <c r="G57" s="30">
        <v>7.3</v>
      </c>
      <c r="H57" s="15">
        <v>9</v>
      </c>
    </row>
    <row r="58" spans="1:8" ht="12.75">
      <c r="A58" s="12">
        <v>48</v>
      </c>
      <c r="B58" s="25" t="s">
        <v>56</v>
      </c>
      <c r="C58" s="25" t="s">
        <v>25</v>
      </c>
      <c r="D58" s="25" t="s">
        <v>79</v>
      </c>
      <c r="E58" s="27">
        <v>37199</v>
      </c>
      <c r="F58" s="30">
        <v>1.7</v>
      </c>
      <c r="G58" s="30">
        <v>7.3</v>
      </c>
      <c r="H58" s="15">
        <v>9</v>
      </c>
    </row>
    <row r="59" spans="1:8" ht="12.75">
      <c r="A59" s="12">
        <v>49</v>
      </c>
      <c r="B59" s="25" t="s">
        <v>70</v>
      </c>
      <c r="C59" s="25" t="s">
        <v>41</v>
      </c>
      <c r="D59" s="25" t="s">
        <v>80</v>
      </c>
      <c r="E59" s="27">
        <v>37551</v>
      </c>
      <c r="F59" s="30">
        <v>1.2</v>
      </c>
      <c r="G59" s="30">
        <v>7.6</v>
      </c>
      <c r="H59" s="15">
        <v>8.8</v>
      </c>
    </row>
  </sheetData>
  <sheetProtection/>
  <mergeCells count="5">
    <mergeCell ref="A8:H8"/>
    <mergeCell ref="F9:H9"/>
    <mergeCell ref="A1:H1"/>
    <mergeCell ref="A2:H2"/>
    <mergeCell ref="A7:H7"/>
  </mergeCells>
  <conditionalFormatting sqref="F11:G59">
    <cfRule type="cellIs" priority="2" dxfId="0" operator="equal" stopIfTrue="1">
      <formula>0</formula>
    </cfRule>
  </conditionalFormatting>
  <printOptions horizontalCentered="1"/>
  <pageMargins left="0" right="0" top="0" bottom="0" header="0.5118110236220472" footer="0.5118110236220472"/>
  <pageSetup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F.G.I.     COM.REG. LOMBARDIA</dc:creator>
  <cp:keywords/>
  <dc:description/>
  <cp:lastModifiedBy>FGI-CRL</cp:lastModifiedBy>
  <cp:lastPrinted>2012-02-26T21:19:19Z</cp:lastPrinted>
  <dcterms:created xsi:type="dcterms:W3CDTF">2005-07-14T21:14:53Z</dcterms:created>
  <dcterms:modified xsi:type="dcterms:W3CDTF">2012-02-27T09:35:21Z</dcterms:modified>
  <cp:category/>
  <cp:version/>
  <cp:contentType/>
  <cp:contentStatus/>
</cp:coreProperties>
</file>