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<sst xmlns="http://schemas.openxmlformats.org/spreadsheetml/2006/main" count="60" uniqueCount="35">
  <si>
    <t>FEDERAZIONE GINNASTICA D'ITALIA</t>
  </si>
  <si>
    <t>COMITATO REGIONALE LOMBARDIA</t>
  </si>
  <si>
    <t>CLASSIFICA  3/4  FASCIA</t>
  </si>
  <si>
    <t>Class.</t>
  </si>
  <si>
    <t>SOCIETA'</t>
  </si>
  <si>
    <t>COD.</t>
  </si>
  <si>
    <t>MINITRAMPOLINO</t>
  </si>
  <si>
    <t>Collettivo</t>
  </si>
  <si>
    <t>TOTALE</t>
  </si>
  <si>
    <t>PROGRESSIONE SUOLO</t>
  </si>
  <si>
    <t>PRO PATRIA  MI SQ A</t>
  </si>
  <si>
    <t>CAGI  MI</t>
  </si>
  <si>
    <t>PRO PATRIA  MI SQ B</t>
  </si>
  <si>
    <t>PRO PATRIA  MI SQ C</t>
  </si>
  <si>
    <t>PRO PATRIA  MI SQ D</t>
  </si>
  <si>
    <t>ASA  CINISELLO</t>
  </si>
  <si>
    <t>PRO PATRIA  MI SQ E</t>
  </si>
  <si>
    <t>GINN.ARTISTICA  82</t>
  </si>
  <si>
    <t>1 ondata</t>
  </si>
  <si>
    <t>2 ondata</t>
  </si>
  <si>
    <t>3 ondata</t>
  </si>
  <si>
    <t>PUNTEGGIO FINALE</t>
  </si>
  <si>
    <t>CLASSIFICA  1/2  FASCIA</t>
  </si>
  <si>
    <t>POL. DOMANI</t>
  </si>
  <si>
    <t>CENTRO SPORTIVO EUROPA</t>
  </si>
  <si>
    <t>FORTI E LIBERI</t>
  </si>
  <si>
    <t>SPORTINSIEME</t>
  </si>
  <si>
    <t>ARTISTICA LARIO</t>
  </si>
  <si>
    <t>POL. AURORA</t>
  </si>
  <si>
    <t>GINN. PAVESE</t>
  </si>
  <si>
    <t>PROV. COMO</t>
  </si>
  <si>
    <t>PROV. LECCO</t>
  </si>
  <si>
    <t>PROV. PAVIA</t>
  </si>
  <si>
    <r>
      <t xml:space="preserve">TROFEO  GYMTEAM   - </t>
    </r>
    <r>
      <rPr>
        <sz val="10"/>
        <rFont val="Arial"/>
        <family val="2"/>
      </rPr>
      <t>Fase qualificazione regionale prov. Milano- Como-Lecco-Pavia</t>
    </r>
  </si>
  <si>
    <t>PROV. MILANO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</si>
</sst>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2" borderId="5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2" fontId="1" fillId="3" borderId="7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6">
      <selection activeCell="B32" sqref="B32"/>
    </sheetView>
  </sheetViews>
  <sheetFormatPr defaultColWidth="9.140625" defaultRowHeight="12.75"/>
  <cols>
    <col min="1" max="1" width="7.28125" style="0" customWidth="1"/>
    <col min="2" max="2" width="27.421875" style="0" customWidth="1"/>
    <col min="4" max="4" width="12.421875" style="1" customWidth="1"/>
    <col min="5" max="5" width="10.140625" style="0" customWidth="1"/>
    <col min="14" max="15" width="0" style="0" hidden="1" customWidth="1"/>
  </cols>
  <sheetData>
    <row r="1" spans="1:13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3" ht="12.75">
      <c r="A4" s="22" t="s">
        <v>33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3" ht="12.75">
      <c r="A6" s="22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.75">
      <c r="A7" s="1"/>
      <c r="B7" s="1"/>
      <c r="C7" s="1"/>
      <c r="D7" s="23" t="s">
        <v>21</v>
      </c>
      <c r="E7" s="28" t="s">
        <v>7</v>
      </c>
      <c r="F7" s="25" t="s">
        <v>6</v>
      </c>
      <c r="G7" s="26"/>
      <c r="H7" s="26"/>
      <c r="I7" s="27"/>
      <c r="J7" s="25" t="s">
        <v>9</v>
      </c>
      <c r="K7" s="26"/>
      <c r="L7" s="26"/>
      <c r="M7" s="27"/>
    </row>
    <row r="8" spans="1:13" ht="17.25" customHeight="1">
      <c r="A8" s="6" t="s">
        <v>3</v>
      </c>
      <c r="B8" s="3" t="s">
        <v>4</v>
      </c>
      <c r="C8" s="14" t="s">
        <v>5</v>
      </c>
      <c r="D8" s="24"/>
      <c r="E8" s="29"/>
      <c r="F8" s="16" t="s">
        <v>18</v>
      </c>
      <c r="G8" s="16" t="s">
        <v>19</v>
      </c>
      <c r="H8" s="16" t="s">
        <v>20</v>
      </c>
      <c r="I8" s="15" t="s">
        <v>8</v>
      </c>
      <c r="J8" s="16" t="s">
        <v>18</v>
      </c>
      <c r="K8" s="16" t="s">
        <v>19</v>
      </c>
      <c r="L8" s="16" t="s">
        <v>20</v>
      </c>
      <c r="M8" s="15" t="s">
        <v>8</v>
      </c>
    </row>
    <row r="9" spans="1:15" ht="15.75" customHeight="1">
      <c r="A9" s="9">
        <v>1</v>
      </c>
      <c r="B9" s="4" t="s">
        <v>16</v>
      </c>
      <c r="C9" s="8">
        <v>72</v>
      </c>
      <c r="D9" s="12">
        <f aca="true" t="shared" si="0" ref="D9:D16">E9+I9+M9</f>
        <v>26.300000000000004</v>
      </c>
      <c r="E9" s="10">
        <v>7.9</v>
      </c>
      <c r="F9" s="17">
        <v>8.9</v>
      </c>
      <c r="G9" s="17">
        <v>8.483</v>
      </c>
      <c r="H9" s="17">
        <v>8.9</v>
      </c>
      <c r="I9" s="13">
        <f aca="true" t="shared" si="1" ref="I9:I16">ROUND(N9,1)</f>
        <v>8.8</v>
      </c>
      <c r="J9" s="17">
        <v>9.55</v>
      </c>
      <c r="K9" s="17">
        <v>9.746</v>
      </c>
      <c r="L9" s="17">
        <v>9.65</v>
      </c>
      <c r="M9" s="13">
        <f aca="true" t="shared" si="2" ref="M9:M16">ROUND(O9,1)</f>
        <v>9.6</v>
      </c>
      <c r="N9">
        <f>SUM(F9:H9)/3</f>
        <v>8.761000000000001</v>
      </c>
      <c r="O9">
        <f>SUM(J9:L9)/3</f>
        <v>9.648666666666665</v>
      </c>
    </row>
    <row r="10" spans="1:15" ht="15.75" customHeight="1">
      <c r="A10" s="6">
        <v>2</v>
      </c>
      <c r="B10" s="2" t="s">
        <v>13</v>
      </c>
      <c r="C10" s="7">
        <v>72</v>
      </c>
      <c r="D10" s="12">
        <f t="shared" si="0"/>
        <v>25.9</v>
      </c>
      <c r="E10" s="11">
        <v>7.5</v>
      </c>
      <c r="F10" s="17">
        <v>8.85</v>
      </c>
      <c r="G10" s="17">
        <v>8.853</v>
      </c>
      <c r="H10" s="17">
        <v>9.2</v>
      </c>
      <c r="I10" s="13">
        <f t="shared" si="1"/>
        <v>9</v>
      </c>
      <c r="J10" s="17">
        <v>9.3</v>
      </c>
      <c r="K10" s="17">
        <v>9.43</v>
      </c>
      <c r="L10" s="17">
        <v>9.55</v>
      </c>
      <c r="M10" s="13">
        <f t="shared" si="2"/>
        <v>9.4</v>
      </c>
      <c r="N10">
        <f aca="true" t="shared" si="3" ref="N10:N16">SUM(F10:H10)/3</f>
        <v>8.967666666666666</v>
      </c>
      <c r="O10">
        <f aca="true" t="shared" si="4" ref="O10:O16">SUM(J10:L10)/3</f>
        <v>9.426666666666668</v>
      </c>
    </row>
    <row r="11" spans="1:15" ht="15.75" customHeight="1">
      <c r="A11" s="6">
        <v>3</v>
      </c>
      <c r="B11" s="2" t="s">
        <v>12</v>
      </c>
      <c r="C11" s="7">
        <v>72</v>
      </c>
      <c r="D11" s="12">
        <f t="shared" si="0"/>
        <v>25.700000000000003</v>
      </c>
      <c r="E11" s="11">
        <v>7.7</v>
      </c>
      <c r="F11" s="17">
        <v>8.75</v>
      </c>
      <c r="G11" s="17">
        <v>8.833</v>
      </c>
      <c r="H11" s="17">
        <v>8.266</v>
      </c>
      <c r="I11" s="13">
        <f t="shared" si="1"/>
        <v>8.6</v>
      </c>
      <c r="J11" s="17">
        <v>9.6</v>
      </c>
      <c r="K11" s="17">
        <v>9.5</v>
      </c>
      <c r="L11" s="17">
        <v>9.2</v>
      </c>
      <c r="M11" s="13">
        <f t="shared" si="2"/>
        <v>9.4</v>
      </c>
      <c r="N11">
        <f t="shared" si="3"/>
        <v>8.616333333333332</v>
      </c>
      <c r="O11">
        <f t="shared" si="4"/>
        <v>9.433333333333334</v>
      </c>
    </row>
    <row r="12" spans="1:15" ht="15.75" customHeight="1">
      <c r="A12" s="6">
        <v>4</v>
      </c>
      <c r="B12" s="2" t="s">
        <v>15</v>
      </c>
      <c r="C12" s="7">
        <v>1250</v>
      </c>
      <c r="D12" s="12">
        <f t="shared" si="0"/>
        <v>25.4</v>
      </c>
      <c r="E12" s="11">
        <v>7.3</v>
      </c>
      <c r="F12" s="17">
        <v>8.8</v>
      </c>
      <c r="G12" s="17">
        <v>8.833</v>
      </c>
      <c r="H12" s="17">
        <v>9.18</v>
      </c>
      <c r="I12" s="13">
        <f t="shared" si="1"/>
        <v>8.9</v>
      </c>
      <c r="J12" s="17">
        <v>9.15</v>
      </c>
      <c r="K12" s="17">
        <v>8.7</v>
      </c>
      <c r="L12" s="17">
        <v>9.65</v>
      </c>
      <c r="M12" s="13">
        <f t="shared" si="2"/>
        <v>9.2</v>
      </c>
      <c r="N12">
        <f t="shared" si="3"/>
        <v>8.937666666666667</v>
      </c>
      <c r="O12">
        <f t="shared" si="4"/>
        <v>9.166666666666666</v>
      </c>
    </row>
    <row r="13" spans="1:15" ht="15.75" customHeight="1">
      <c r="A13" s="6">
        <v>5</v>
      </c>
      <c r="B13" s="2" t="s">
        <v>14</v>
      </c>
      <c r="C13" s="7">
        <v>72</v>
      </c>
      <c r="D13" s="12">
        <f t="shared" si="0"/>
        <v>24.4</v>
      </c>
      <c r="E13" s="11">
        <v>7.3</v>
      </c>
      <c r="F13" s="17">
        <v>8.6</v>
      </c>
      <c r="G13" s="17">
        <v>8.45</v>
      </c>
      <c r="H13" s="17">
        <v>8.55</v>
      </c>
      <c r="I13" s="13">
        <f t="shared" si="1"/>
        <v>8.5</v>
      </c>
      <c r="J13" s="17">
        <v>8.9</v>
      </c>
      <c r="K13" s="17">
        <v>8.466</v>
      </c>
      <c r="L13" s="17">
        <v>8.466</v>
      </c>
      <c r="M13" s="13">
        <f t="shared" si="2"/>
        <v>8.6</v>
      </c>
      <c r="N13">
        <f t="shared" si="3"/>
        <v>8.533333333333333</v>
      </c>
      <c r="O13">
        <f t="shared" si="4"/>
        <v>8.610666666666667</v>
      </c>
    </row>
    <row r="14" spans="1:15" ht="15.75" customHeight="1">
      <c r="A14" s="6">
        <v>6</v>
      </c>
      <c r="B14" s="2" t="s">
        <v>10</v>
      </c>
      <c r="C14" s="7">
        <v>72</v>
      </c>
      <c r="D14" s="12">
        <f t="shared" si="0"/>
        <v>24.2</v>
      </c>
      <c r="E14" s="11">
        <v>6.4</v>
      </c>
      <c r="F14" s="17">
        <v>8.9</v>
      </c>
      <c r="G14" s="17">
        <v>8.7</v>
      </c>
      <c r="H14" s="17">
        <v>8.6</v>
      </c>
      <c r="I14" s="13">
        <f t="shared" si="1"/>
        <v>8.7</v>
      </c>
      <c r="J14" s="17">
        <v>9</v>
      </c>
      <c r="K14" s="17">
        <v>8.983</v>
      </c>
      <c r="L14" s="17">
        <v>9.283</v>
      </c>
      <c r="M14" s="13">
        <f t="shared" si="2"/>
        <v>9.1</v>
      </c>
      <c r="N14">
        <f t="shared" si="3"/>
        <v>8.733333333333334</v>
      </c>
      <c r="O14">
        <f t="shared" si="4"/>
        <v>9.088666666666667</v>
      </c>
    </row>
    <row r="15" spans="1:15" ht="15.75" customHeight="1">
      <c r="A15" s="6">
        <v>7</v>
      </c>
      <c r="B15" s="2" t="s">
        <v>17</v>
      </c>
      <c r="C15" s="7">
        <v>2359</v>
      </c>
      <c r="D15" s="12">
        <f t="shared" si="0"/>
        <v>24</v>
      </c>
      <c r="E15" s="11">
        <v>6.2</v>
      </c>
      <c r="F15" s="17">
        <v>8.6</v>
      </c>
      <c r="G15" s="17">
        <v>8.933</v>
      </c>
      <c r="H15" s="17">
        <v>8.816</v>
      </c>
      <c r="I15" s="13">
        <f t="shared" si="1"/>
        <v>8.8</v>
      </c>
      <c r="J15" s="17">
        <v>9.3</v>
      </c>
      <c r="K15" s="17">
        <v>8.6</v>
      </c>
      <c r="L15" s="17">
        <v>9.2</v>
      </c>
      <c r="M15" s="13">
        <f t="shared" si="2"/>
        <v>9</v>
      </c>
      <c r="N15">
        <f t="shared" si="3"/>
        <v>8.783000000000001</v>
      </c>
      <c r="O15">
        <f t="shared" si="4"/>
        <v>9.033333333333333</v>
      </c>
    </row>
    <row r="16" spans="1:15" ht="15.75" customHeight="1">
      <c r="A16" s="6">
        <v>8</v>
      </c>
      <c r="B16" s="2" t="s">
        <v>11</v>
      </c>
      <c r="C16" s="7">
        <v>62</v>
      </c>
      <c r="D16" s="12">
        <f t="shared" si="0"/>
        <v>23.8</v>
      </c>
      <c r="E16" s="11">
        <v>6.7</v>
      </c>
      <c r="F16" s="17">
        <v>8.7</v>
      </c>
      <c r="G16" s="17">
        <v>8.633</v>
      </c>
      <c r="H16" s="17">
        <v>8.5</v>
      </c>
      <c r="I16" s="13">
        <f t="shared" si="1"/>
        <v>8.6</v>
      </c>
      <c r="J16" s="17">
        <v>9.15</v>
      </c>
      <c r="K16" s="17">
        <v>7.8</v>
      </c>
      <c r="L16" s="17">
        <v>8.433</v>
      </c>
      <c r="M16" s="13">
        <f t="shared" si="2"/>
        <v>8.5</v>
      </c>
      <c r="N16">
        <f t="shared" si="3"/>
        <v>8.610999999999999</v>
      </c>
      <c r="O16">
        <f t="shared" si="4"/>
        <v>8.461</v>
      </c>
    </row>
    <row r="19" spans="1:13" ht="12.75">
      <c r="A19" s="22" t="s">
        <v>22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2.75">
      <c r="A20" s="1"/>
      <c r="B20" s="1"/>
      <c r="C20" s="1"/>
      <c r="D20" s="23" t="s">
        <v>21</v>
      </c>
      <c r="E20" s="28" t="s">
        <v>7</v>
      </c>
      <c r="F20" s="25" t="s">
        <v>6</v>
      </c>
      <c r="G20" s="26"/>
      <c r="H20" s="26"/>
      <c r="I20" s="27"/>
      <c r="J20" s="25" t="s">
        <v>9</v>
      </c>
      <c r="K20" s="26"/>
      <c r="L20" s="26"/>
      <c r="M20" s="27"/>
    </row>
    <row r="21" spans="1:13" ht="16.5" customHeight="1">
      <c r="A21" s="6" t="s">
        <v>3</v>
      </c>
      <c r="B21" s="3" t="s">
        <v>4</v>
      </c>
      <c r="C21" s="14" t="s">
        <v>5</v>
      </c>
      <c r="D21" s="24"/>
      <c r="E21" s="29"/>
      <c r="F21" s="16" t="s">
        <v>18</v>
      </c>
      <c r="G21" s="16" t="s">
        <v>19</v>
      </c>
      <c r="H21" s="16" t="s">
        <v>20</v>
      </c>
      <c r="I21" s="15" t="s">
        <v>8</v>
      </c>
      <c r="J21" s="16" t="s">
        <v>18</v>
      </c>
      <c r="K21" s="16" t="s">
        <v>19</v>
      </c>
      <c r="L21" s="16" t="s">
        <v>20</v>
      </c>
      <c r="M21" s="15" t="s">
        <v>8</v>
      </c>
    </row>
    <row r="22" spans="1:13" ht="16.5" customHeight="1">
      <c r="A22" s="9"/>
      <c r="B22" s="5" t="s">
        <v>34</v>
      </c>
      <c r="C22" s="18"/>
      <c r="D22" s="19"/>
      <c r="E22" s="20"/>
      <c r="F22" s="16"/>
      <c r="G22" s="16"/>
      <c r="H22" s="16"/>
      <c r="I22" s="15"/>
      <c r="J22" s="16"/>
      <c r="K22" s="16"/>
      <c r="L22" s="16"/>
      <c r="M22" s="15"/>
    </row>
    <row r="23" spans="1:15" ht="17.25" customHeight="1">
      <c r="A23" s="9">
        <v>1</v>
      </c>
      <c r="B23" s="4" t="s">
        <v>14</v>
      </c>
      <c r="C23" s="8">
        <v>72</v>
      </c>
      <c r="D23" s="12">
        <f aca="true" t="shared" si="5" ref="D23:D31">E23+I23+M23</f>
        <v>27.700000000000003</v>
      </c>
      <c r="E23" s="10">
        <v>8.4</v>
      </c>
      <c r="F23" s="17">
        <v>9.9</v>
      </c>
      <c r="G23" s="17">
        <v>9.9</v>
      </c>
      <c r="H23" s="17">
        <v>9.8</v>
      </c>
      <c r="I23" s="13">
        <f aca="true" t="shared" si="6" ref="I23:I31">ROUND(N23,1)</f>
        <v>9.9</v>
      </c>
      <c r="J23" s="17">
        <v>9.3</v>
      </c>
      <c r="K23" s="17">
        <v>9.2</v>
      </c>
      <c r="L23" s="17">
        <v>9.6</v>
      </c>
      <c r="M23" s="13">
        <f aca="true" t="shared" si="7" ref="M23:M31">ROUND(O23,1)</f>
        <v>9.4</v>
      </c>
      <c r="N23">
        <f>SUM(F23:H23)/3</f>
        <v>9.866666666666667</v>
      </c>
      <c r="O23">
        <f>SUM(J23:L23)/3</f>
        <v>9.366666666666667</v>
      </c>
    </row>
    <row r="24" spans="1:15" ht="17.25" customHeight="1">
      <c r="A24" s="6">
        <v>2</v>
      </c>
      <c r="B24" s="2" t="s">
        <v>13</v>
      </c>
      <c r="C24" s="7">
        <v>72</v>
      </c>
      <c r="D24" s="12">
        <f t="shared" si="5"/>
        <v>27.3</v>
      </c>
      <c r="E24" s="11">
        <v>8.2</v>
      </c>
      <c r="F24" s="17">
        <v>9.9</v>
      </c>
      <c r="G24" s="17">
        <v>9.8</v>
      </c>
      <c r="H24" s="17">
        <v>9.6</v>
      </c>
      <c r="I24" s="13">
        <f t="shared" si="6"/>
        <v>9.8</v>
      </c>
      <c r="J24" s="17">
        <v>9.5</v>
      </c>
      <c r="K24" s="17">
        <v>9.1</v>
      </c>
      <c r="L24" s="17">
        <v>9.4</v>
      </c>
      <c r="M24" s="13">
        <f t="shared" si="7"/>
        <v>9.3</v>
      </c>
      <c r="N24">
        <f aca="true" t="shared" si="8" ref="N24:N30">SUM(F24:H24)/3</f>
        <v>9.766666666666667</v>
      </c>
      <c r="O24">
        <f aca="true" t="shared" si="9" ref="O24:O30">SUM(J24:L24)/3</f>
        <v>9.333333333333334</v>
      </c>
    </row>
    <row r="25" spans="1:15" ht="17.25" customHeight="1">
      <c r="A25" s="6">
        <v>3</v>
      </c>
      <c r="B25" s="2" t="s">
        <v>15</v>
      </c>
      <c r="C25" s="7">
        <v>1250</v>
      </c>
      <c r="D25" s="12">
        <f t="shared" si="5"/>
        <v>27.2</v>
      </c>
      <c r="E25" s="11">
        <v>8.3</v>
      </c>
      <c r="F25" s="17">
        <v>9.9</v>
      </c>
      <c r="G25" s="17">
        <v>9.3</v>
      </c>
      <c r="H25" s="17">
        <v>9.6</v>
      </c>
      <c r="I25" s="13">
        <f t="shared" si="6"/>
        <v>9.6</v>
      </c>
      <c r="J25" s="17">
        <v>9.1</v>
      </c>
      <c r="K25" s="17">
        <v>9.3</v>
      </c>
      <c r="L25" s="17">
        <v>9.6</v>
      </c>
      <c r="M25" s="13">
        <f t="shared" si="7"/>
        <v>9.3</v>
      </c>
      <c r="N25">
        <f t="shared" si="8"/>
        <v>9.600000000000001</v>
      </c>
      <c r="O25">
        <f t="shared" si="9"/>
        <v>9.333333333333334</v>
      </c>
    </row>
    <row r="26" spans="1:15" ht="17.25" customHeight="1">
      <c r="A26" s="6">
        <v>4</v>
      </c>
      <c r="B26" s="2" t="s">
        <v>24</v>
      </c>
      <c r="C26" s="7">
        <v>378</v>
      </c>
      <c r="D26" s="12">
        <f t="shared" si="5"/>
        <v>26.700000000000003</v>
      </c>
      <c r="E26" s="11">
        <v>8</v>
      </c>
      <c r="F26" s="17">
        <v>9.7</v>
      </c>
      <c r="G26" s="17">
        <v>9.5</v>
      </c>
      <c r="H26" s="17">
        <v>9.6</v>
      </c>
      <c r="I26" s="13">
        <f t="shared" si="6"/>
        <v>9.6</v>
      </c>
      <c r="J26" s="17">
        <v>9.1</v>
      </c>
      <c r="K26" s="17">
        <v>8.8</v>
      </c>
      <c r="L26" s="17">
        <v>9.4</v>
      </c>
      <c r="M26" s="13">
        <f t="shared" si="7"/>
        <v>9.1</v>
      </c>
      <c r="N26">
        <f t="shared" si="8"/>
        <v>9.6</v>
      </c>
      <c r="O26">
        <f t="shared" si="9"/>
        <v>9.1</v>
      </c>
    </row>
    <row r="27" spans="1:15" ht="17.25" customHeight="1">
      <c r="A27" s="6">
        <v>5</v>
      </c>
      <c r="B27" s="2" t="s">
        <v>12</v>
      </c>
      <c r="C27" s="7">
        <v>72</v>
      </c>
      <c r="D27" s="12">
        <f t="shared" si="5"/>
        <v>26.5</v>
      </c>
      <c r="E27" s="11">
        <v>7.8</v>
      </c>
      <c r="F27" s="17">
        <v>9.8</v>
      </c>
      <c r="G27" s="17">
        <v>9.6</v>
      </c>
      <c r="H27" s="17">
        <v>9.7</v>
      </c>
      <c r="I27" s="13">
        <f t="shared" si="6"/>
        <v>9.7</v>
      </c>
      <c r="J27" s="17">
        <v>9.3</v>
      </c>
      <c r="K27" s="17">
        <v>8.8</v>
      </c>
      <c r="L27" s="17">
        <v>8.9</v>
      </c>
      <c r="M27" s="13">
        <f t="shared" si="7"/>
        <v>9</v>
      </c>
      <c r="N27">
        <f t="shared" si="8"/>
        <v>9.7</v>
      </c>
      <c r="O27">
        <f t="shared" si="9"/>
        <v>9</v>
      </c>
    </row>
    <row r="28" spans="1:15" ht="17.25" customHeight="1">
      <c r="A28" s="6">
        <v>6</v>
      </c>
      <c r="B28" s="2" t="s">
        <v>10</v>
      </c>
      <c r="C28" s="7">
        <v>72</v>
      </c>
      <c r="D28" s="12">
        <f t="shared" si="5"/>
        <v>24.8</v>
      </c>
      <c r="E28" s="11">
        <v>6.4</v>
      </c>
      <c r="F28" s="17">
        <v>9.9</v>
      </c>
      <c r="G28" s="17">
        <v>9.8</v>
      </c>
      <c r="H28" s="17">
        <v>9.4</v>
      </c>
      <c r="I28" s="13">
        <f t="shared" si="6"/>
        <v>9.7</v>
      </c>
      <c r="J28" s="17">
        <v>9</v>
      </c>
      <c r="K28" s="17">
        <v>9</v>
      </c>
      <c r="L28" s="17">
        <v>8.2</v>
      </c>
      <c r="M28" s="13">
        <f t="shared" si="7"/>
        <v>8.7</v>
      </c>
      <c r="N28">
        <f t="shared" si="8"/>
        <v>9.700000000000001</v>
      </c>
      <c r="O28">
        <f t="shared" si="9"/>
        <v>8.733333333333333</v>
      </c>
    </row>
    <row r="29" spans="1:15" ht="17.25" customHeight="1">
      <c r="A29" s="6">
        <v>6</v>
      </c>
      <c r="B29" s="2" t="s">
        <v>23</v>
      </c>
      <c r="C29" s="7">
        <v>2069</v>
      </c>
      <c r="D29" s="12">
        <f t="shared" si="5"/>
        <v>24.8</v>
      </c>
      <c r="E29" s="11">
        <v>6.2</v>
      </c>
      <c r="F29" s="17">
        <v>9.8</v>
      </c>
      <c r="G29" s="17">
        <v>9.6</v>
      </c>
      <c r="H29" s="17">
        <v>9.4</v>
      </c>
      <c r="I29" s="13">
        <f t="shared" si="6"/>
        <v>9.6</v>
      </c>
      <c r="J29" s="17">
        <v>9</v>
      </c>
      <c r="K29" s="17">
        <v>8.766</v>
      </c>
      <c r="L29" s="17">
        <v>9.133</v>
      </c>
      <c r="M29" s="13">
        <f t="shared" si="7"/>
        <v>9</v>
      </c>
      <c r="N29">
        <f t="shared" si="8"/>
        <v>9.6</v>
      </c>
      <c r="O29">
        <f t="shared" si="9"/>
        <v>8.966333333333333</v>
      </c>
    </row>
    <row r="30" spans="1:15" ht="17.25" customHeight="1">
      <c r="A30" s="6">
        <v>8</v>
      </c>
      <c r="B30" s="2" t="s">
        <v>25</v>
      </c>
      <c r="C30" s="7">
        <v>77</v>
      </c>
      <c r="D30" s="12">
        <f t="shared" si="5"/>
        <v>23.9</v>
      </c>
      <c r="E30" s="11">
        <v>6.4</v>
      </c>
      <c r="F30" s="17">
        <v>9.5</v>
      </c>
      <c r="G30" s="17">
        <v>8.9</v>
      </c>
      <c r="H30" s="17">
        <v>9.5</v>
      </c>
      <c r="I30" s="13">
        <f t="shared" si="6"/>
        <v>9.3</v>
      </c>
      <c r="J30" s="17">
        <v>8.4</v>
      </c>
      <c r="K30" s="17">
        <v>8.266</v>
      </c>
      <c r="L30" s="17">
        <v>8</v>
      </c>
      <c r="M30" s="13">
        <f t="shared" si="7"/>
        <v>8.2</v>
      </c>
      <c r="N30">
        <f t="shared" si="8"/>
        <v>9.299999999999999</v>
      </c>
      <c r="O30">
        <f t="shared" si="9"/>
        <v>8.222</v>
      </c>
    </row>
    <row r="31" spans="1:15" ht="17.25" customHeight="1">
      <c r="A31" s="6">
        <v>9</v>
      </c>
      <c r="B31" s="2" t="s">
        <v>11</v>
      </c>
      <c r="C31" s="7">
        <v>62</v>
      </c>
      <c r="D31" s="12">
        <f t="shared" si="5"/>
        <v>23.5</v>
      </c>
      <c r="E31" s="11">
        <v>5.5</v>
      </c>
      <c r="F31" s="17">
        <v>9.3</v>
      </c>
      <c r="G31" s="17">
        <v>9.4</v>
      </c>
      <c r="H31" s="17">
        <v>9.3</v>
      </c>
      <c r="I31" s="13">
        <f t="shared" si="6"/>
        <v>9.3</v>
      </c>
      <c r="J31" s="17">
        <v>8.8</v>
      </c>
      <c r="K31" s="17">
        <v>8.533</v>
      </c>
      <c r="L31" s="17">
        <v>8.766</v>
      </c>
      <c r="M31" s="13">
        <f t="shared" si="7"/>
        <v>8.7</v>
      </c>
      <c r="N31">
        <f aca="true" t="shared" si="10" ref="N31:N38">SUM(F31:H31)/3</f>
        <v>9.333333333333334</v>
      </c>
      <c r="O31">
        <f aca="true" t="shared" si="11" ref="O31:O38">SUM(J31:L31)/3</f>
        <v>8.699666666666666</v>
      </c>
    </row>
    <row r="32" spans="1:13" ht="17.25" customHeight="1">
      <c r="A32" s="6"/>
      <c r="B32" s="3" t="s">
        <v>30</v>
      </c>
      <c r="C32" s="7"/>
      <c r="D32" s="12"/>
      <c r="E32" s="11"/>
      <c r="F32" s="17"/>
      <c r="G32" s="17"/>
      <c r="H32" s="17"/>
      <c r="I32" s="13"/>
      <c r="J32" s="17"/>
      <c r="K32" s="17"/>
      <c r="L32" s="17"/>
      <c r="M32" s="13"/>
    </row>
    <row r="33" spans="1:15" ht="17.25" customHeight="1">
      <c r="A33" s="6">
        <v>1</v>
      </c>
      <c r="B33" s="2" t="s">
        <v>27</v>
      </c>
      <c r="C33" s="7">
        <v>2348</v>
      </c>
      <c r="D33" s="12">
        <f>E33+I33+M33</f>
        <v>27.95</v>
      </c>
      <c r="E33" s="11">
        <v>8.85</v>
      </c>
      <c r="F33" s="17">
        <v>9.9</v>
      </c>
      <c r="G33" s="17">
        <v>9.9</v>
      </c>
      <c r="H33" s="17">
        <v>9.8</v>
      </c>
      <c r="I33" s="13">
        <f>ROUND(N33,1)</f>
        <v>9.9</v>
      </c>
      <c r="J33" s="17">
        <v>9.4</v>
      </c>
      <c r="K33" s="17">
        <v>9.033</v>
      </c>
      <c r="L33" s="17">
        <v>9.3</v>
      </c>
      <c r="M33" s="13">
        <f>ROUND(O33,1)</f>
        <v>9.2</v>
      </c>
      <c r="N33">
        <f t="shared" si="10"/>
        <v>9.866666666666667</v>
      </c>
      <c r="O33">
        <f t="shared" si="11"/>
        <v>9.244333333333334</v>
      </c>
    </row>
    <row r="34" spans="1:15" ht="17.25" customHeight="1">
      <c r="A34" s="6">
        <v>2</v>
      </c>
      <c r="B34" s="2" t="s">
        <v>26</v>
      </c>
      <c r="C34" s="7">
        <v>2051</v>
      </c>
      <c r="D34" s="12">
        <f>E34+I34+M34</f>
        <v>24.9</v>
      </c>
      <c r="E34" s="11">
        <v>6.8</v>
      </c>
      <c r="F34" s="17">
        <v>9.6</v>
      </c>
      <c r="G34" s="17">
        <v>9.5</v>
      </c>
      <c r="H34" s="17">
        <v>9.6</v>
      </c>
      <c r="I34" s="13">
        <f>ROUND(N34,1)</f>
        <v>9.6</v>
      </c>
      <c r="J34" s="17">
        <v>8.4</v>
      </c>
      <c r="K34" s="17">
        <v>8.5</v>
      </c>
      <c r="L34" s="17">
        <v>8.5</v>
      </c>
      <c r="M34" s="13">
        <f>ROUND(O34,1)</f>
        <v>8.5</v>
      </c>
      <c r="N34">
        <f t="shared" si="10"/>
        <v>9.566666666666668</v>
      </c>
      <c r="O34">
        <f t="shared" si="11"/>
        <v>8.466666666666667</v>
      </c>
    </row>
    <row r="35" spans="1:13" ht="17.25" customHeight="1">
      <c r="A35" s="6"/>
      <c r="B35" s="3" t="s">
        <v>31</v>
      </c>
      <c r="C35" s="7"/>
      <c r="D35" s="12"/>
      <c r="E35" s="11"/>
      <c r="F35" s="17"/>
      <c r="G35" s="17"/>
      <c r="H35" s="17"/>
      <c r="I35" s="13"/>
      <c r="J35" s="17"/>
      <c r="K35" s="17"/>
      <c r="L35" s="17"/>
      <c r="M35" s="13"/>
    </row>
    <row r="36" spans="1:15" ht="17.25" customHeight="1">
      <c r="A36" s="6">
        <v>1</v>
      </c>
      <c r="B36" s="2" t="s">
        <v>28</v>
      </c>
      <c r="C36" s="7">
        <v>2025</v>
      </c>
      <c r="D36" s="12">
        <f>E36+I36+M36</f>
        <v>26.1</v>
      </c>
      <c r="E36" s="11">
        <v>7.4</v>
      </c>
      <c r="F36" s="17">
        <v>10</v>
      </c>
      <c r="G36" s="17">
        <v>9.2</v>
      </c>
      <c r="H36" s="17">
        <v>9.8</v>
      </c>
      <c r="I36" s="13">
        <f>ROUND(N36,1)</f>
        <v>9.7</v>
      </c>
      <c r="J36" s="17">
        <v>9</v>
      </c>
      <c r="K36" s="17">
        <v>9</v>
      </c>
      <c r="L36" s="17">
        <v>8.9</v>
      </c>
      <c r="M36" s="13">
        <f>ROUND(O36,1)</f>
        <v>9</v>
      </c>
      <c r="N36">
        <f t="shared" si="10"/>
        <v>9.666666666666666</v>
      </c>
      <c r="O36">
        <f t="shared" si="11"/>
        <v>8.966666666666667</v>
      </c>
    </row>
    <row r="37" spans="1:13" ht="17.25" customHeight="1">
      <c r="A37" s="6"/>
      <c r="B37" s="3" t="s">
        <v>32</v>
      </c>
      <c r="C37" s="7"/>
      <c r="D37" s="12"/>
      <c r="E37" s="11"/>
      <c r="F37" s="17"/>
      <c r="G37" s="17"/>
      <c r="H37" s="17"/>
      <c r="I37" s="13"/>
      <c r="J37" s="17"/>
      <c r="K37" s="17"/>
      <c r="L37" s="17"/>
      <c r="M37" s="13"/>
    </row>
    <row r="38" spans="1:15" ht="17.25" customHeight="1">
      <c r="A38" s="6">
        <v>1</v>
      </c>
      <c r="B38" s="2" t="s">
        <v>29</v>
      </c>
      <c r="C38" s="7">
        <v>81</v>
      </c>
      <c r="D38" s="12">
        <f>E38+I38+M38</f>
        <v>23.299999999999997</v>
      </c>
      <c r="E38" s="11">
        <v>5.8</v>
      </c>
      <c r="F38" s="17">
        <v>9.9</v>
      </c>
      <c r="G38" s="17">
        <v>9.7</v>
      </c>
      <c r="H38" s="17">
        <v>9.2</v>
      </c>
      <c r="I38" s="13">
        <f>ROUND(N38,1)</f>
        <v>9.6</v>
      </c>
      <c r="J38" s="17">
        <v>8.6</v>
      </c>
      <c r="K38" s="17">
        <v>7.2</v>
      </c>
      <c r="L38" s="17">
        <v>7.9</v>
      </c>
      <c r="M38" s="13">
        <f>ROUND(O38,1)</f>
        <v>7.9</v>
      </c>
      <c r="N38">
        <f t="shared" si="10"/>
        <v>9.6</v>
      </c>
      <c r="O38">
        <f t="shared" si="11"/>
        <v>7.900000000000001</v>
      </c>
    </row>
  </sheetData>
  <mergeCells count="13">
    <mergeCell ref="A19:M19"/>
    <mergeCell ref="D20:D21"/>
    <mergeCell ref="E20:E21"/>
    <mergeCell ref="F20:I20"/>
    <mergeCell ref="J20:M20"/>
    <mergeCell ref="D7:D8"/>
    <mergeCell ref="J7:M7"/>
    <mergeCell ref="F7:I7"/>
    <mergeCell ref="E7:E8"/>
    <mergeCell ref="A1:M1"/>
    <mergeCell ref="A2:M2"/>
    <mergeCell ref="A4:M4"/>
    <mergeCell ref="A6:M6"/>
  </mergeCells>
  <printOptions/>
  <pageMargins left="0.1968503937007874" right="0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CRL</dc:creator>
  <cp:keywords/>
  <dc:description/>
  <cp:lastModifiedBy>utemte</cp:lastModifiedBy>
  <cp:lastPrinted>2008-01-27T18:06:57Z</cp:lastPrinted>
  <dcterms:created xsi:type="dcterms:W3CDTF">2008-01-27T13:34:29Z</dcterms:created>
  <dcterms:modified xsi:type="dcterms:W3CDTF">2008-01-28T11:21:43Z</dcterms:modified>
  <cp:category/>
  <cp:version/>
  <cp:contentType/>
  <cp:contentStatus/>
</cp:coreProperties>
</file>