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7965"/>
  </bookViews>
  <sheets>
    <sheet name="CLASSIFICA GENERALE" sheetId="2" r:id="rId1"/>
    <sheet name="CLASSIFICA PER ATTREZZO" sheetId="3" r:id="rId2"/>
  </sheets>
  <calcPr calcId="125725"/>
</workbook>
</file>

<file path=xl/calcChain.xml><?xml version="1.0" encoding="utf-8"?>
<calcChain xmlns="http://schemas.openxmlformats.org/spreadsheetml/2006/main">
  <c r="F72" i="3"/>
  <c r="F71"/>
  <c r="F70"/>
  <c r="F69"/>
  <c r="F68"/>
  <c r="F67"/>
  <c r="F66"/>
  <c r="F65"/>
  <c r="F64"/>
  <c r="F63"/>
  <c r="F62"/>
  <c r="F61"/>
  <c r="F15"/>
  <c r="F14"/>
  <c r="F13"/>
  <c r="F12"/>
  <c r="F11"/>
  <c r="F10"/>
  <c r="F9"/>
  <c r="F8"/>
  <c r="F7"/>
  <c r="G34" i="2"/>
  <c r="O34" s="1"/>
  <c r="G33"/>
  <c r="O33" s="1"/>
  <c r="XFD33" s="1"/>
  <c r="G32"/>
  <c r="O32" s="1"/>
  <c r="G30"/>
  <c r="O30" s="1"/>
  <c r="G29"/>
  <c r="O29" s="1"/>
  <c r="G28"/>
  <c r="O28" s="1"/>
  <c r="G27"/>
  <c r="O27" s="1"/>
  <c r="G26"/>
  <c r="O26" s="1"/>
  <c r="G25"/>
  <c r="O25" s="1"/>
  <c r="G24"/>
  <c r="O24" s="1"/>
  <c r="G23"/>
  <c r="O23" s="1"/>
  <c r="G22"/>
  <c r="O22" s="1"/>
  <c r="O16"/>
  <c r="G16"/>
  <c r="G15"/>
  <c r="O15" s="1"/>
  <c r="G10"/>
  <c r="O10" s="1"/>
  <c r="G9"/>
  <c r="O9" s="1"/>
  <c r="G8"/>
  <c r="O8" s="1"/>
  <c r="G7"/>
  <c r="O7" s="1"/>
  <c r="G12"/>
  <c r="O12" s="1"/>
  <c r="G11"/>
  <c r="G14"/>
  <c r="O14" s="1"/>
  <c r="XFD14" s="1"/>
  <c r="O11"/>
  <c r="XFD11" s="1"/>
  <c r="XFD29" l="1"/>
  <c r="XFD26"/>
</calcChain>
</file>

<file path=xl/sharedStrings.xml><?xml version="1.0" encoding="utf-8"?>
<sst xmlns="http://schemas.openxmlformats.org/spreadsheetml/2006/main" count="447" uniqueCount="63">
  <si>
    <t>LIVELLO C</t>
  </si>
  <si>
    <t>AROSIO LORENZO</t>
  </si>
  <si>
    <t>PIVA AXEL</t>
  </si>
  <si>
    <t>VALTORTA ANDREA</t>
  </si>
  <si>
    <t>DE ROSA EDOARDO</t>
  </si>
  <si>
    <t>LONGO DAVIDE</t>
  </si>
  <si>
    <t>OLMI YARI</t>
  </si>
  <si>
    <t>BUBBO ANDREA</t>
  </si>
  <si>
    <t>SALERNO GUGLIELMO</t>
  </si>
  <si>
    <t>ZUCCHIATTO MIRKO</t>
  </si>
  <si>
    <t>ABBADINI YUMIN</t>
  </si>
  <si>
    <t>SIMONE NICOLO'</t>
  </si>
  <si>
    <t>ACHILLI MARCO</t>
  </si>
  <si>
    <t>LIVELLO B</t>
  </si>
  <si>
    <t>PIVA BRIAN</t>
  </si>
  <si>
    <t>SBORCHIA DAVIDE</t>
  </si>
  <si>
    <t>SANTAMBROGIO LUCA</t>
  </si>
  <si>
    <t>ZACCARIA GABRIELE</t>
  </si>
  <si>
    <t>PERRIELLO DAVIDE</t>
  </si>
  <si>
    <t>GARZA LUCA LINO</t>
  </si>
  <si>
    <t>MOIRAGHI MARTIN</t>
  </si>
  <si>
    <t>AVANZI ALESSANDRO</t>
  </si>
  <si>
    <t>ORSETTI FRANCESCO</t>
  </si>
  <si>
    <t>cognome / nome</t>
  </si>
  <si>
    <t>società</t>
  </si>
  <si>
    <t>data di nascita</t>
  </si>
  <si>
    <t>p.f.</t>
  </si>
  <si>
    <t>tot P.F.</t>
  </si>
  <si>
    <t>mob</t>
  </si>
  <si>
    <t>telo</t>
  </si>
  <si>
    <t>c.l.</t>
  </si>
  <si>
    <t>c.c.m.</t>
  </si>
  <si>
    <t>an</t>
  </si>
  <si>
    <t>volt</t>
  </si>
  <si>
    <t>pp</t>
  </si>
  <si>
    <t>sb</t>
  </si>
  <si>
    <t>MEDA</t>
  </si>
  <si>
    <t>TOTALE</t>
  </si>
  <si>
    <t>SBARRAMENTO 390 PUNTI</t>
  </si>
  <si>
    <t>F &amp; C MILANO</t>
  </si>
  <si>
    <t>LA COSTANZA MORTARA</t>
  </si>
  <si>
    <t>SAMPIETRINA SEVESO</t>
  </si>
  <si>
    <t>PRO PATRIA MILANO</t>
  </si>
  <si>
    <t>ASA CINISELLO</t>
  </si>
  <si>
    <t>PRO PATRIA BUSTESE</t>
  </si>
  <si>
    <t xml:space="preserve">TEST REGIONALE GAM - 29 APRILE 2012   </t>
  </si>
  <si>
    <t>LIVELLO A</t>
  </si>
  <si>
    <t>SBARRAMENTO 82 PUNTI</t>
  </si>
  <si>
    <t>CERIZZI FRANCO</t>
  </si>
  <si>
    <t>TOT</t>
  </si>
  <si>
    <t>CLASSIFICA PER ATTREZZO</t>
  </si>
  <si>
    <t>PREPARAZIONE FISICA</t>
  </si>
  <si>
    <t>TELO</t>
  </si>
  <si>
    <t>CORPO LIBERO</t>
  </si>
  <si>
    <t>CAVALLO CON MANIGLIE</t>
  </si>
  <si>
    <t>ANELLI</t>
  </si>
  <si>
    <t>VOLTEGGIO</t>
  </si>
  <si>
    <t>PARALLELE</t>
  </si>
  <si>
    <t>SBARRA</t>
  </si>
  <si>
    <t>P.F.</t>
  </si>
  <si>
    <t>C.L.</t>
  </si>
  <si>
    <t>C.C.M.</t>
  </si>
  <si>
    <t>P.P.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</si>
</sst>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1" xfId="0" applyFont="1" applyFill="1" applyBorder="1"/>
    <xf numFmtId="14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6" fillId="0" borderId="0" xfId="0" applyFont="1"/>
    <xf numFmtId="15" fontId="1" fillId="0" borderId="0" xfId="0" applyNumberFormat="1" applyFont="1"/>
    <xf numFmtId="0" fontId="3" fillId="0" borderId="6" xfId="0" applyFont="1" applyBorder="1" applyAlignment="1">
      <alignment horizontal="center"/>
    </xf>
    <xf numFmtId="14" fontId="3" fillId="0" borderId="3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/>
    <xf numFmtId="0" fontId="14" fillId="3" borderId="2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2" borderId="1" xfId="0" applyFont="1" applyFill="1" applyBorder="1"/>
    <xf numFmtId="0" fontId="14" fillId="3" borderId="1" xfId="0" applyFont="1" applyFill="1" applyBorder="1"/>
    <xf numFmtId="0" fontId="14" fillId="4" borderId="1" xfId="0" applyFont="1" applyFill="1" applyBorder="1"/>
    <xf numFmtId="0" fontId="14" fillId="0" borderId="1" xfId="0" applyFont="1" applyFill="1" applyBorder="1"/>
    <xf numFmtId="0" fontId="14" fillId="0" borderId="5" xfId="0" applyFont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2" borderId="1" xfId="0" applyFont="1" applyFill="1" applyBorder="1"/>
    <xf numFmtId="0" fontId="11" fillId="3" borderId="1" xfId="0" applyFont="1" applyFill="1" applyBorder="1"/>
    <xf numFmtId="0" fontId="11" fillId="4" borderId="1" xfId="0" applyFont="1" applyFill="1" applyBorder="1"/>
    <xf numFmtId="0" fontId="11" fillId="0" borderId="1" xfId="0" applyFont="1" applyBorder="1"/>
    <xf numFmtId="0" fontId="11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FD39"/>
  <sheetViews>
    <sheetView tabSelected="1" workbookViewId="0">
      <selection activeCell="N32" sqref="N32:N34"/>
    </sheetView>
  </sheetViews>
  <sheetFormatPr defaultRowHeight="12"/>
  <cols>
    <col min="1" max="1" width="3.5703125" style="2" customWidth="1"/>
    <col min="2" max="2" width="18.85546875" style="2" bestFit="1" customWidth="1"/>
    <col min="3" max="3" width="20.5703125" style="2" bestFit="1" customWidth="1"/>
    <col min="4" max="4" width="12.7109375" style="6" bestFit="1" customWidth="1"/>
    <col min="5" max="6" width="5.7109375" style="3" customWidth="1"/>
    <col min="7" max="7" width="6.5703125" style="3" bestFit="1" customWidth="1"/>
    <col min="8" max="14" width="5.7109375" style="3" customWidth="1"/>
    <col min="15" max="15" width="9.140625" style="4"/>
    <col min="16" max="16384" width="9.140625" style="2"/>
  </cols>
  <sheetData>
    <row r="1" spans="2:15 16384:16384" ht="18.75">
      <c r="B1" s="1" t="s">
        <v>45</v>
      </c>
      <c r="C1" s="42"/>
    </row>
    <row r="3" spans="2:15 16384:16384" ht="18.75">
      <c r="B3" s="1" t="s">
        <v>13</v>
      </c>
      <c r="C3" s="5" t="s">
        <v>38</v>
      </c>
    </row>
    <row r="4" spans="2:15 16384:16384">
      <c r="B4" s="9"/>
    </row>
    <row r="5" spans="2:15 16384:16384" s="7" customFormat="1" ht="12.75">
      <c r="B5" s="10" t="s">
        <v>23</v>
      </c>
      <c r="C5" s="10" t="s">
        <v>24</v>
      </c>
      <c r="D5" s="11" t="s">
        <v>25</v>
      </c>
      <c r="E5" s="21" t="s">
        <v>26</v>
      </c>
      <c r="F5" s="26" t="s">
        <v>28</v>
      </c>
      <c r="G5" s="22" t="s">
        <v>27</v>
      </c>
      <c r="H5" s="12" t="s">
        <v>29</v>
      </c>
      <c r="I5" s="12" t="s">
        <v>30</v>
      </c>
      <c r="J5" s="12" t="s">
        <v>31</v>
      </c>
      <c r="K5" s="12" t="s">
        <v>32</v>
      </c>
      <c r="L5" s="12" t="s">
        <v>33</v>
      </c>
      <c r="M5" s="12" t="s">
        <v>34</v>
      </c>
      <c r="N5" s="12" t="s">
        <v>35</v>
      </c>
      <c r="O5" s="12" t="s">
        <v>37</v>
      </c>
    </row>
    <row r="6" spans="2:15 16384:16384" s="8" customFormat="1" ht="12.75">
      <c r="B6" s="13"/>
      <c r="C6" s="13"/>
      <c r="D6" s="14"/>
      <c r="E6" s="21"/>
      <c r="F6" s="26"/>
      <c r="G6" s="20"/>
      <c r="H6" s="15"/>
      <c r="I6" s="15"/>
      <c r="J6" s="15"/>
      <c r="K6" s="15"/>
      <c r="L6" s="15"/>
      <c r="M6" s="15"/>
      <c r="N6" s="15"/>
      <c r="O6" s="12"/>
    </row>
    <row r="7" spans="2:15 16384:16384" s="8" customFormat="1" ht="12.75">
      <c r="B7" s="10" t="s">
        <v>19</v>
      </c>
      <c r="C7" s="10" t="s">
        <v>40</v>
      </c>
      <c r="D7" s="16">
        <v>36003</v>
      </c>
      <c r="E7" s="21">
        <v>51</v>
      </c>
      <c r="F7" s="26">
        <v>54</v>
      </c>
      <c r="G7" s="23">
        <f t="shared" ref="G7:G12" si="0">SUM(E7:F7)</f>
        <v>105</v>
      </c>
      <c r="H7" s="18">
        <v>144</v>
      </c>
      <c r="I7" s="18">
        <v>61</v>
      </c>
      <c r="J7" s="17">
        <v>54</v>
      </c>
      <c r="K7" s="12">
        <v>37</v>
      </c>
      <c r="L7" s="17">
        <v>23</v>
      </c>
      <c r="M7" s="17">
        <v>33</v>
      </c>
      <c r="N7" s="18">
        <v>62</v>
      </c>
      <c r="O7" s="34">
        <f>SUM(G7:N7)</f>
        <v>519</v>
      </c>
    </row>
    <row r="8" spans="2:15 16384:16384" s="8" customFormat="1" ht="12.75">
      <c r="B8" s="10" t="s">
        <v>15</v>
      </c>
      <c r="C8" s="10" t="s">
        <v>41</v>
      </c>
      <c r="D8" s="16">
        <v>36092</v>
      </c>
      <c r="E8" s="21">
        <v>50</v>
      </c>
      <c r="F8" s="26">
        <v>58</v>
      </c>
      <c r="G8" s="24">
        <f t="shared" si="0"/>
        <v>108</v>
      </c>
      <c r="H8" s="19">
        <v>125</v>
      </c>
      <c r="I8" s="12">
        <v>33</v>
      </c>
      <c r="J8" s="19">
        <v>57</v>
      </c>
      <c r="K8" s="17">
        <v>44</v>
      </c>
      <c r="L8" s="12"/>
      <c r="M8" s="18">
        <v>42</v>
      </c>
      <c r="N8" s="19">
        <v>56</v>
      </c>
      <c r="O8" s="34">
        <f>SUM(G8:N8)</f>
        <v>465</v>
      </c>
    </row>
    <row r="9" spans="2:15 16384:16384" s="8" customFormat="1" ht="12.75">
      <c r="B9" s="10" t="s">
        <v>18</v>
      </c>
      <c r="C9" s="10" t="s">
        <v>39</v>
      </c>
      <c r="D9" s="16">
        <v>35095</v>
      </c>
      <c r="E9" s="21">
        <v>64</v>
      </c>
      <c r="F9" s="26">
        <v>50</v>
      </c>
      <c r="G9" s="25">
        <f t="shared" si="0"/>
        <v>114</v>
      </c>
      <c r="H9" s="12">
        <v>103</v>
      </c>
      <c r="I9" s="12">
        <v>32</v>
      </c>
      <c r="J9" s="12">
        <v>45</v>
      </c>
      <c r="K9" s="19">
        <v>49</v>
      </c>
      <c r="L9" s="17">
        <v>23</v>
      </c>
      <c r="M9" s="17">
        <v>33</v>
      </c>
      <c r="N9" s="12">
        <v>32</v>
      </c>
      <c r="O9" s="34">
        <f>SUM(G9:N9)</f>
        <v>431</v>
      </c>
    </row>
    <row r="10" spans="2:15 16384:16384" s="8" customFormat="1" ht="12.75">
      <c r="B10" s="10" t="s">
        <v>16</v>
      </c>
      <c r="C10" s="10" t="s">
        <v>41</v>
      </c>
      <c r="D10" s="16">
        <v>35303</v>
      </c>
      <c r="E10" s="21">
        <v>39</v>
      </c>
      <c r="F10" s="26">
        <v>46</v>
      </c>
      <c r="G10" s="22">
        <f t="shared" si="0"/>
        <v>85</v>
      </c>
      <c r="H10" s="12">
        <v>107</v>
      </c>
      <c r="I10" s="19">
        <v>41</v>
      </c>
      <c r="J10" s="12">
        <v>22</v>
      </c>
      <c r="K10" s="18">
        <v>61</v>
      </c>
      <c r="L10" s="18">
        <v>27</v>
      </c>
      <c r="M10" s="12">
        <v>24</v>
      </c>
      <c r="N10" s="12">
        <v>49</v>
      </c>
      <c r="O10" s="34">
        <f>SUM(G10:N10)</f>
        <v>416</v>
      </c>
    </row>
    <row r="11" spans="2:15 16384:16384" s="8" customFormat="1" ht="12.75">
      <c r="B11" s="10" t="s">
        <v>17</v>
      </c>
      <c r="C11" s="10" t="s">
        <v>41</v>
      </c>
      <c r="D11" s="16">
        <v>35106</v>
      </c>
      <c r="E11" s="21">
        <v>27</v>
      </c>
      <c r="F11" s="26">
        <v>47</v>
      </c>
      <c r="G11" s="22">
        <f t="shared" si="0"/>
        <v>74</v>
      </c>
      <c r="H11" s="12">
        <v>95</v>
      </c>
      <c r="I11" s="12"/>
      <c r="J11" s="18">
        <v>86</v>
      </c>
      <c r="K11" s="12">
        <v>39</v>
      </c>
      <c r="L11" s="12"/>
      <c r="M11" s="18">
        <v>42</v>
      </c>
      <c r="N11" s="17">
        <v>55</v>
      </c>
      <c r="O11" s="34">
        <f>SUM(G11:N11)</f>
        <v>391</v>
      </c>
      <c r="XFD11" s="8">
        <f>MAX(E11:XFC11)</f>
        <v>391</v>
      </c>
    </row>
    <row r="12" spans="2:15 16384:16384" s="8" customFormat="1" ht="12.75">
      <c r="B12" s="10" t="s">
        <v>22</v>
      </c>
      <c r="C12" s="10" t="s">
        <v>36</v>
      </c>
      <c r="D12" s="16">
        <v>35237</v>
      </c>
      <c r="E12" s="21">
        <v>58</v>
      </c>
      <c r="F12" s="26">
        <v>50</v>
      </c>
      <c r="G12" s="24">
        <f t="shared" si="0"/>
        <v>108</v>
      </c>
      <c r="H12" s="12">
        <v>98</v>
      </c>
      <c r="I12" s="17">
        <v>36</v>
      </c>
      <c r="J12" s="12">
        <v>28</v>
      </c>
      <c r="K12" s="12">
        <v>35</v>
      </c>
      <c r="L12" s="12">
        <v>19</v>
      </c>
      <c r="M12" s="12">
        <v>30</v>
      </c>
      <c r="N12" s="12">
        <v>37</v>
      </c>
      <c r="O12" s="34">
        <f>SUM(G12:N12)</f>
        <v>391</v>
      </c>
    </row>
    <row r="13" spans="2:15 16384:16384" s="8" customFormat="1" ht="12.75" customHeight="1">
      <c r="B13" s="27"/>
      <c r="C13" s="27"/>
      <c r="D13" s="28"/>
      <c r="E13" s="29"/>
      <c r="F13" s="30"/>
      <c r="G13" s="31"/>
      <c r="H13" s="32"/>
      <c r="I13" s="32"/>
      <c r="J13" s="32"/>
      <c r="K13" s="32"/>
      <c r="L13" s="32"/>
      <c r="M13" s="32"/>
      <c r="N13" s="32"/>
      <c r="O13" s="32"/>
    </row>
    <row r="14" spans="2:15 16384:16384" s="8" customFormat="1" ht="12.75">
      <c r="B14" s="10" t="s">
        <v>21</v>
      </c>
      <c r="C14" s="10" t="s">
        <v>36</v>
      </c>
      <c r="D14" s="16">
        <v>35490</v>
      </c>
      <c r="E14" s="21">
        <v>49</v>
      </c>
      <c r="F14" s="26">
        <v>37</v>
      </c>
      <c r="G14" s="22">
        <f>SUM(E14:F14)</f>
        <v>86</v>
      </c>
      <c r="H14" s="12">
        <v>91</v>
      </c>
      <c r="I14" s="12">
        <v>30</v>
      </c>
      <c r="J14" s="12">
        <v>31</v>
      </c>
      <c r="K14" s="12">
        <v>41</v>
      </c>
      <c r="L14" s="19">
        <v>26</v>
      </c>
      <c r="M14" s="19">
        <v>38</v>
      </c>
      <c r="N14" s="12">
        <v>37</v>
      </c>
      <c r="O14" s="12">
        <f>SUM(G14:N14)</f>
        <v>380</v>
      </c>
      <c r="XFD14" s="8">
        <f>MAX(E14:XFC14)</f>
        <v>380</v>
      </c>
    </row>
    <row r="15" spans="2:15 16384:16384" s="8" customFormat="1" ht="12.75">
      <c r="B15" s="10" t="s">
        <v>14</v>
      </c>
      <c r="C15" s="10" t="s">
        <v>41</v>
      </c>
      <c r="D15" s="16">
        <v>35907</v>
      </c>
      <c r="E15" s="21">
        <v>42</v>
      </c>
      <c r="F15" s="26">
        <v>55</v>
      </c>
      <c r="G15" s="22">
        <f>SUM(E15:F15)</f>
        <v>97</v>
      </c>
      <c r="H15" s="12">
        <v>70</v>
      </c>
      <c r="I15" s="12">
        <v>28</v>
      </c>
      <c r="J15" s="12">
        <v>25</v>
      </c>
      <c r="K15" s="12">
        <v>37</v>
      </c>
      <c r="L15" s="12">
        <v>22</v>
      </c>
      <c r="M15" s="12">
        <v>30</v>
      </c>
      <c r="N15" s="12">
        <v>50</v>
      </c>
      <c r="O15" s="12">
        <f>SUM(G15:N15)</f>
        <v>359</v>
      </c>
    </row>
    <row r="16" spans="2:15 16384:16384" s="8" customFormat="1" ht="12.75">
      <c r="B16" s="10" t="s">
        <v>20</v>
      </c>
      <c r="C16" s="10" t="s">
        <v>42</v>
      </c>
      <c r="D16" s="16">
        <v>35710</v>
      </c>
      <c r="E16" s="21">
        <v>25</v>
      </c>
      <c r="F16" s="26">
        <v>31</v>
      </c>
      <c r="G16" s="22">
        <f>SUM(E16:F16)</f>
        <v>56</v>
      </c>
      <c r="H16" s="17">
        <v>123</v>
      </c>
      <c r="I16" s="12">
        <v>25</v>
      </c>
      <c r="J16" s="12">
        <v>12</v>
      </c>
      <c r="K16" s="12">
        <v>34</v>
      </c>
      <c r="L16" s="12">
        <v>22</v>
      </c>
      <c r="M16" s="12">
        <v>11</v>
      </c>
      <c r="N16" s="12">
        <v>16</v>
      </c>
      <c r="O16" s="12">
        <f>SUM(G16:N16)</f>
        <v>299</v>
      </c>
    </row>
    <row r="17" spans="2:15 16384:16384" ht="7.5" customHeight="1">
      <c r="D17" s="3"/>
    </row>
    <row r="18" spans="2:15 16384:16384" ht="18.75">
      <c r="B18" s="1" t="s">
        <v>0</v>
      </c>
      <c r="C18" s="5" t="s">
        <v>38</v>
      </c>
    </row>
    <row r="19" spans="2:15 16384:16384" ht="7.5" customHeight="1">
      <c r="B19" s="9"/>
    </row>
    <row r="20" spans="2:15 16384:16384" s="7" customFormat="1" ht="12.75">
      <c r="B20" s="10" t="s">
        <v>23</v>
      </c>
      <c r="C20" s="10" t="s">
        <v>24</v>
      </c>
      <c r="D20" s="11" t="s">
        <v>25</v>
      </c>
      <c r="E20" s="21" t="s">
        <v>26</v>
      </c>
      <c r="F20" s="26" t="s">
        <v>28</v>
      </c>
      <c r="G20" s="22" t="s">
        <v>27</v>
      </c>
      <c r="H20" s="12" t="s">
        <v>29</v>
      </c>
      <c r="I20" s="12" t="s">
        <v>30</v>
      </c>
      <c r="J20" s="12" t="s">
        <v>31</v>
      </c>
      <c r="K20" s="12" t="s">
        <v>32</v>
      </c>
      <c r="L20" s="12" t="s">
        <v>33</v>
      </c>
      <c r="M20" s="12" t="s">
        <v>34</v>
      </c>
      <c r="N20" s="12" t="s">
        <v>35</v>
      </c>
      <c r="O20" s="12" t="s">
        <v>37</v>
      </c>
    </row>
    <row r="21" spans="2:15 16384:16384" s="8" customFormat="1" ht="12.75">
      <c r="B21" s="13"/>
      <c r="C21" s="13"/>
      <c r="D21" s="14"/>
      <c r="E21" s="21"/>
      <c r="F21" s="26"/>
      <c r="G21" s="20"/>
      <c r="H21" s="15"/>
      <c r="I21" s="15"/>
      <c r="J21" s="15"/>
      <c r="K21" s="15"/>
      <c r="L21" s="15"/>
      <c r="M21" s="15"/>
      <c r="N21" s="15"/>
      <c r="O21" s="12"/>
    </row>
    <row r="22" spans="2:15 16384:16384" s="8" customFormat="1" ht="12.75">
      <c r="B22" s="35" t="s">
        <v>6</v>
      </c>
      <c r="C22" s="35" t="s">
        <v>43</v>
      </c>
      <c r="D22" s="36">
        <v>36356</v>
      </c>
      <c r="E22" s="37">
        <v>41</v>
      </c>
      <c r="F22" s="38">
        <v>53</v>
      </c>
      <c r="G22" s="39">
        <f t="shared" ref="G22:G30" si="1">SUM(E22:F22)</f>
        <v>94</v>
      </c>
      <c r="H22" s="19">
        <v>115</v>
      </c>
      <c r="I22" s="19">
        <v>57</v>
      </c>
      <c r="J22" s="18">
        <v>85</v>
      </c>
      <c r="K22" s="33">
        <v>36</v>
      </c>
      <c r="L22" s="33">
        <v>18</v>
      </c>
      <c r="M22" s="18">
        <v>65</v>
      </c>
      <c r="N22" s="19">
        <v>65</v>
      </c>
      <c r="O22" s="34">
        <f>SUM(G22:N22)</f>
        <v>535</v>
      </c>
    </row>
    <row r="23" spans="2:15 16384:16384" s="8" customFormat="1" ht="12.75">
      <c r="B23" s="35" t="s">
        <v>7</v>
      </c>
      <c r="C23" s="35" t="s">
        <v>44</v>
      </c>
      <c r="D23" s="36">
        <v>36371</v>
      </c>
      <c r="E23" s="37">
        <v>48</v>
      </c>
      <c r="F23" s="38">
        <v>57</v>
      </c>
      <c r="G23" s="39">
        <f t="shared" si="1"/>
        <v>105</v>
      </c>
      <c r="H23" s="18">
        <v>138</v>
      </c>
      <c r="I23" s="18">
        <v>58</v>
      </c>
      <c r="J23" s="33">
        <v>58</v>
      </c>
      <c r="K23" s="19">
        <v>42</v>
      </c>
      <c r="L23" s="18">
        <v>23</v>
      </c>
      <c r="M23" s="33">
        <v>49</v>
      </c>
      <c r="N23" s="33">
        <v>47</v>
      </c>
      <c r="O23" s="34">
        <f>SUM(G23:N23)</f>
        <v>520</v>
      </c>
    </row>
    <row r="24" spans="2:15 16384:16384" s="8" customFormat="1" ht="12.75">
      <c r="B24" s="35" t="s">
        <v>1</v>
      </c>
      <c r="C24" s="35" t="s">
        <v>41</v>
      </c>
      <c r="D24" s="36">
        <v>37028</v>
      </c>
      <c r="E24" s="37">
        <v>55</v>
      </c>
      <c r="F24" s="38">
        <v>57</v>
      </c>
      <c r="G24" s="24">
        <f t="shared" si="1"/>
        <v>112</v>
      </c>
      <c r="H24" s="33">
        <v>92</v>
      </c>
      <c r="I24" s="17">
        <v>56</v>
      </c>
      <c r="J24" s="19">
        <v>72</v>
      </c>
      <c r="K24" s="17">
        <v>41</v>
      </c>
      <c r="L24" s="33">
        <v>17</v>
      </c>
      <c r="M24" s="19">
        <v>63</v>
      </c>
      <c r="N24" s="33">
        <v>59</v>
      </c>
      <c r="O24" s="34">
        <f>SUM(G24:N24)</f>
        <v>512</v>
      </c>
    </row>
    <row r="25" spans="2:15 16384:16384" s="8" customFormat="1" ht="12.75">
      <c r="B25" s="35" t="s">
        <v>12</v>
      </c>
      <c r="C25" s="35" t="s">
        <v>42</v>
      </c>
      <c r="D25" s="36">
        <v>36334</v>
      </c>
      <c r="E25" s="37">
        <v>44</v>
      </c>
      <c r="F25" s="38">
        <v>44</v>
      </c>
      <c r="G25" s="39">
        <f t="shared" si="1"/>
        <v>88</v>
      </c>
      <c r="H25" s="33">
        <v>69</v>
      </c>
      <c r="I25" s="33">
        <v>44</v>
      </c>
      <c r="J25" s="33">
        <v>70</v>
      </c>
      <c r="K25" s="18">
        <v>54</v>
      </c>
      <c r="L25" s="33">
        <v>15</v>
      </c>
      <c r="M25" s="18">
        <v>65</v>
      </c>
      <c r="N25" s="18">
        <v>75</v>
      </c>
      <c r="O25" s="34">
        <f>SUM(G25:N25)</f>
        <v>480</v>
      </c>
    </row>
    <row r="26" spans="2:15 16384:16384" s="8" customFormat="1" ht="12.75">
      <c r="B26" s="35" t="s">
        <v>2</v>
      </c>
      <c r="C26" s="35" t="s">
        <v>41</v>
      </c>
      <c r="D26" s="36">
        <v>37069</v>
      </c>
      <c r="E26" s="37">
        <v>40</v>
      </c>
      <c r="F26" s="38">
        <v>57</v>
      </c>
      <c r="G26" s="39">
        <f t="shared" si="1"/>
        <v>97</v>
      </c>
      <c r="H26" s="17">
        <v>98</v>
      </c>
      <c r="I26" s="33">
        <v>47</v>
      </c>
      <c r="J26" s="33">
        <v>58</v>
      </c>
      <c r="K26" s="33">
        <v>39</v>
      </c>
      <c r="L26" s="33">
        <v>17</v>
      </c>
      <c r="M26" s="17">
        <v>52</v>
      </c>
      <c r="N26" s="33">
        <v>53</v>
      </c>
      <c r="O26" s="34">
        <f>SUM(G26:N26)</f>
        <v>461</v>
      </c>
      <c r="XFD26" s="8">
        <f>MAX(E26:XFC26)</f>
        <v>461</v>
      </c>
    </row>
    <row r="27" spans="2:15 16384:16384" s="8" customFormat="1" ht="12.75">
      <c r="B27" s="35" t="s">
        <v>10</v>
      </c>
      <c r="C27" s="35" t="s">
        <v>36</v>
      </c>
      <c r="D27" s="36">
        <v>37017</v>
      </c>
      <c r="E27" s="37">
        <v>62</v>
      </c>
      <c r="F27" s="38">
        <v>60</v>
      </c>
      <c r="G27" s="25">
        <f t="shared" si="1"/>
        <v>122</v>
      </c>
      <c r="H27" s="33">
        <v>86</v>
      </c>
      <c r="I27" s="19">
        <v>57</v>
      </c>
      <c r="J27" s="33">
        <v>51</v>
      </c>
      <c r="K27" s="33">
        <v>34</v>
      </c>
      <c r="L27" s="33">
        <v>16</v>
      </c>
      <c r="M27" s="33">
        <v>35</v>
      </c>
      <c r="N27" s="33">
        <v>51</v>
      </c>
      <c r="O27" s="34">
        <f>SUM(G27:N27)</f>
        <v>452</v>
      </c>
    </row>
    <row r="28" spans="2:15 16384:16384" s="8" customFormat="1" ht="12.75" customHeight="1">
      <c r="B28" s="35" t="s">
        <v>8</v>
      </c>
      <c r="C28" s="35" t="s">
        <v>44</v>
      </c>
      <c r="D28" s="36">
        <v>36588</v>
      </c>
      <c r="E28" s="37">
        <v>38</v>
      </c>
      <c r="F28" s="38">
        <v>50</v>
      </c>
      <c r="G28" s="39">
        <f t="shared" si="1"/>
        <v>88</v>
      </c>
      <c r="H28" s="33">
        <v>93</v>
      </c>
      <c r="I28" s="33">
        <v>46</v>
      </c>
      <c r="J28" s="33">
        <v>55</v>
      </c>
      <c r="K28" s="33">
        <v>40</v>
      </c>
      <c r="L28" s="33">
        <v>18</v>
      </c>
      <c r="M28" s="33">
        <v>40</v>
      </c>
      <c r="N28" s="33">
        <v>61</v>
      </c>
      <c r="O28" s="34">
        <f>SUM(G28:N28)</f>
        <v>441</v>
      </c>
    </row>
    <row r="29" spans="2:15 16384:16384" s="8" customFormat="1" ht="12.75">
      <c r="B29" s="35" t="s">
        <v>5</v>
      </c>
      <c r="C29" s="35" t="s">
        <v>43</v>
      </c>
      <c r="D29" s="36">
        <v>36519</v>
      </c>
      <c r="E29" s="37">
        <v>42</v>
      </c>
      <c r="F29" s="38">
        <v>60</v>
      </c>
      <c r="G29" s="39">
        <f t="shared" si="1"/>
        <v>102</v>
      </c>
      <c r="H29" s="33">
        <v>63</v>
      </c>
      <c r="I29" s="33">
        <v>46</v>
      </c>
      <c r="J29" s="33">
        <v>62</v>
      </c>
      <c r="K29" s="33">
        <v>26</v>
      </c>
      <c r="L29" s="19">
        <v>20</v>
      </c>
      <c r="M29" s="33">
        <v>47</v>
      </c>
      <c r="N29" s="17">
        <v>62</v>
      </c>
      <c r="O29" s="34">
        <f>SUM(G29:N29)</f>
        <v>428</v>
      </c>
      <c r="XFD29" s="8">
        <f>MAX(E29:XFC29)</f>
        <v>428</v>
      </c>
    </row>
    <row r="30" spans="2:15 16384:16384" s="8" customFormat="1" ht="12.75">
      <c r="B30" s="35" t="s">
        <v>9</v>
      </c>
      <c r="C30" s="35" t="s">
        <v>42</v>
      </c>
      <c r="D30" s="36">
        <v>36426</v>
      </c>
      <c r="E30" s="37">
        <v>50</v>
      </c>
      <c r="F30" s="38">
        <v>47</v>
      </c>
      <c r="G30" s="39">
        <f t="shared" si="1"/>
        <v>97</v>
      </c>
      <c r="H30" s="33">
        <v>95</v>
      </c>
      <c r="I30" s="33">
        <v>47</v>
      </c>
      <c r="J30" s="33">
        <v>45</v>
      </c>
      <c r="K30" s="33">
        <v>33</v>
      </c>
      <c r="L30" s="33">
        <v>17</v>
      </c>
      <c r="M30" s="33">
        <v>49</v>
      </c>
      <c r="N30" s="33">
        <v>39</v>
      </c>
      <c r="O30" s="34">
        <f>SUM(G30:N30)</f>
        <v>422</v>
      </c>
    </row>
    <row r="31" spans="2:15 16384:16384" s="8" customFormat="1" ht="12.75">
      <c r="B31" s="27"/>
      <c r="C31" s="27"/>
      <c r="D31" s="40"/>
      <c r="E31" s="29"/>
      <c r="F31" s="30"/>
      <c r="G31" s="31"/>
      <c r="H31" s="32"/>
      <c r="I31" s="32"/>
      <c r="J31" s="32"/>
      <c r="K31" s="32"/>
      <c r="L31" s="32"/>
      <c r="M31" s="32"/>
      <c r="N31" s="32"/>
      <c r="O31" s="32"/>
    </row>
    <row r="32" spans="2:15 16384:16384" s="8" customFormat="1" ht="12.75" customHeight="1">
      <c r="B32" s="35" t="s">
        <v>4</v>
      </c>
      <c r="C32" s="35" t="s">
        <v>43</v>
      </c>
      <c r="D32" s="36">
        <v>36570</v>
      </c>
      <c r="E32" s="37">
        <v>44</v>
      </c>
      <c r="F32" s="38">
        <v>55</v>
      </c>
      <c r="G32" s="39">
        <f>SUM(E32:F32)</f>
        <v>99</v>
      </c>
      <c r="H32" s="33">
        <v>46</v>
      </c>
      <c r="I32" s="33">
        <v>20</v>
      </c>
      <c r="J32" s="17">
        <v>71</v>
      </c>
      <c r="K32" s="33">
        <v>34</v>
      </c>
      <c r="L32" s="17">
        <v>19</v>
      </c>
      <c r="M32" s="33">
        <v>45</v>
      </c>
      <c r="N32" s="33">
        <v>36</v>
      </c>
      <c r="O32" s="33">
        <f>SUM(G32:N32)</f>
        <v>370</v>
      </c>
    </row>
    <row r="33" spans="2:15 16384:16384" s="8" customFormat="1" ht="12.75">
      <c r="B33" s="35" t="s">
        <v>11</v>
      </c>
      <c r="C33" s="35" t="s">
        <v>36</v>
      </c>
      <c r="D33" s="36">
        <v>36471</v>
      </c>
      <c r="E33" s="37">
        <v>53</v>
      </c>
      <c r="F33" s="38">
        <v>56</v>
      </c>
      <c r="G33" s="23">
        <f>SUM(E33:F33)</f>
        <v>109</v>
      </c>
      <c r="H33" s="33">
        <v>47</v>
      </c>
      <c r="I33" s="33">
        <v>41</v>
      </c>
      <c r="J33" s="33">
        <v>48</v>
      </c>
      <c r="K33" s="33">
        <v>23</v>
      </c>
      <c r="L33" s="33">
        <v>16</v>
      </c>
      <c r="M33" s="33">
        <v>35</v>
      </c>
      <c r="N33" s="33">
        <v>45</v>
      </c>
      <c r="O33" s="33">
        <f>SUM(G33:N33)</f>
        <v>364</v>
      </c>
      <c r="XFD33" s="8">
        <f>MAX(E33:XFC33)</f>
        <v>364</v>
      </c>
    </row>
    <row r="34" spans="2:15 16384:16384" s="8" customFormat="1" ht="12.75">
      <c r="B34" s="35" t="s">
        <v>3</v>
      </c>
      <c r="C34" s="35" t="s">
        <v>43</v>
      </c>
      <c r="D34" s="36">
        <v>36943</v>
      </c>
      <c r="E34" s="37">
        <v>46</v>
      </c>
      <c r="F34" s="38">
        <v>55</v>
      </c>
      <c r="G34" s="39">
        <f>SUM(E34:F34)</f>
        <v>101</v>
      </c>
      <c r="H34" s="33">
        <v>47</v>
      </c>
      <c r="I34" s="33">
        <v>44</v>
      </c>
      <c r="J34" s="33">
        <v>48</v>
      </c>
      <c r="K34" s="33">
        <v>22</v>
      </c>
      <c r="L34" s="33">
        <v>15</v>
      </c>
      <c r="M34" s="33">
        <v>38</v>
      </c>
      <c r="N34" s="33">
        <v>41</v>
      </c>
      <c r="O34" s="33">
        <f>SUM(G34:N34)</f>
        <v>356</v>
      </c>
    </row>
    <row r="35" spans="2:15 16384:16384" ht="7.5" customHeight="1"/>
    <row r="36" spans="2:15 16384:16384" ht="18.75">
      <c r="B36" s="1" t="s">
        <v>46</v>
      </c>
      <c r="C36" s="5" t="s">
        <v>47</v>
      </c>
    </row>
    <row r="37" spans="2:15 16384:16384" ht="7.5" customHeight="1">
      <c r="B37" s="1"/>
      <c r="C37" s="5"/>
    </row>
    <row r="38" spans="2:15 16384:16384" ht="12.75">
      <c r="B38" s="10" t="s">
        <v>23</v>
      </c>
      <c r="C38" s="10" t="s">
        <v>24</v>
      </c>
      <c r="D38" s="11" t="s">
        <v>25</v>
      </c>
      <c r="E38" s="12" t="s">
        <v>30</v>
      </c>
      <c r="F38" s="12" t="s">
        <v>31</v>
      </c>
      <c r="G38" s="12" t="s">
        <v>32</v>
      </c>
      <c r="H38" s="12" t="s">
        <v>33</v>
      </c>
      <c r="I38" s="12" t="s">
        <v>34</v>
      </c>
      <c r="J38" s="12" t="s">
        <v>35</v>
      </c>
      <c r="K38" s="12" t="s">
        <v>49</v>
      </c>
    </row>
    <row r="39" spans="2:15 16384:16384">
      <c r="B39" s="47" t="s">
        <v>48</v>
      </c>
      <c r="C39" s="46" t="s">
        <v>36</v>
      </c>
      <c r="D39" s="44">
        <v>34918</v>
      </c>
      <c r="E39" s="45">
        <v>12.8</v>
      </c>
      <c r="F39" s="45">
        <v>11</v>
      </c>
      <c r="G39" s="45">
        <v>12.1</v>
      </c>
      <c r="H39" s="45">
        <v>13.5</v>
      </c>
      <c r="I39" s="45">
        <v>11.7</v>
      </c>
      <c r="J39" s="45">
        <v>10.3</v>
      </c>
      <c r="K39" s="43">
        <v>71.400000000000006</v>
      </c>
    </row>
  </sheetData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2"/>
  <sheetViews>
    <sheetView workbookViewId="0">
      <selection activeCell="G51" sqref="G51"/>
    </sheetView>
  </sheetViews>
  <sheetFormatPr defaultRowHeight="11.25"/>
  <cols>
    <col min="1" max="1" width="9.140625" style="48"/>
    <col min="2" max="2" width="18.85546875" style="48" bestFit="1" customWidth="1"/>
    <col min="3" max="3" width="21.5703125" style="48" customWidth="1"/>
    <col min="4" max="5" width="3" style="48" bestFit="1" customWidth="1"/>
    <col min="6" max="6" width="4" style="48" bestFit="1" customWidth="1"/>
    <col min="7" max="7" width="14.42578125" style="48" customWidth="1"/>
    <col min="8" max="8" width="18.85546875" style="48" bestFit="1" customWidth="1"/>
    <col min="9" max="9" width="20.5703125" style="48" bestFit="1" customWidth="1"/>
    <col min="10" max="13" width="9.140625" style="48"/>
    <col min="14" max="14" width="18.85546875" style="48" bestFit="1" customWidth="1"/>
    <col min="15" max="15" width="21.5703125" style="48" customWidth="1"/>
    <col min="16" max="17" width="3" style="48" bestFit="1" customWidth="1"/>
    <col min="18" max="18" width="4" style="48" bestFit="1" customWidth="1"/>
    <col min="19" max="19" width="14.42578125" style="48" customWidth="1"/>
    <col min="20" max="20" width="18.85546875" style="48" bestFit="1" customWidth="1"/>
    <col min="21" max="21" width="20.5703125" style="48" bestFit="1" customWidth="1"/>
    <col min="22" max="16384" width="9.140625" style="48"/>
  </cols>
  <sheetData>
    <row r="1" spans="2:23" s="2" customFormat="1" ht="18.75">
      <c r="B1" s="1" t="s">
        <v>45</v>
      </c>
      <c r="D1" s="6"/>
      <c r="E1" s="3"/>
      <c r="F1" s="3"/>
      <c r="G1" s="3"/>
      <c r="H1" s="3"/>
      <c r="I1" s="3"/>
      <c r="J1" s="3"/>
      <c r="K1" s="4"/>
      <c r="W1" s="4"/>
    </row>
    <row r="2" spans="2:23" ht="4.5" customHeight="1"/>
    <row r="3" spans="2:23" s="85" customFormat="1" ht="15.75">
      <c r="B3" s="41" t="s">
        <v>50</v>
      </c>
      <c r="G3" s="41" t="s">
        <v>13</v>
      </c>
    </row>
    <row r="4" spans="2:23" ht="7.5" customHeight="1"/>
    <row r="5" spans="2:23" s="50" customFormat="1" ht="9">
      <c r="B5" s="55" t="s">
        <v>51</v>
      </c>
      <c r="H5" s="55" t="s">
        <v>52</v>
      </c>
    </row>
    <row r="6" spans="2:23" ht="4.5" customHeight="1"/>
    <row r="7" spans="2:23" s="59" customFormat="1" ht="9">
      <c r="B7" s="122" t="s">
        <v>18</v>
      </c>
      <c r="C7" s="122" t="s">
        <v>39</v>
      </c>
      <c r="D7" s="56">
        <v>64</v>
      </c>
      <c r="E7" s="57">
        <v>50</v>
      </c>
      <c r="F7" s="58">
        <f t="shared" ref="F7:F10" si="0">SUM(D7:E7)</f>
        <v>114</v>
      </c>
      <c r="H7" s="122" t="s">
        <v>19</v>
      </c>
      <c r="I7" s="122" t="s">
        <v>40</v>
      </c>
      <c r="J7" s="60">
        <v>144</v>
      </c>
    </row>
    <row r="8" spans="2:23" s="59" customFormat="1" ht="9">
      <c r="B8" s="123" t="s">
        <v>15</v>
      </c>
      <c r="C8" s="123" t="s">
        <v>41</v>
      </c>
      <c r="D8" s="61">
        <v>50</v>
      </c>
      <c r="E8" s="62">
        <v>58</v>
      </c>
      <c r="F8" s="63">
        <f t="shared" si="0"/>
        <v>108</v>
      </c>
      <c r="H8" s="123" t="s">
        <v>15</v>
      </c>
      <c r="I8" s="123" t="s">
        <v>41</v>
      </c>
      <c r="J8" s="64">
        <v>125</v>
      </c>
    </row>
    <row r="9" spans="2:23" s="59" customFormat="1" ht="9">
      <c r="B9" s="123" t="s">
        <v>22</v>
      </c>
      <c r="C9" s="123" t="s">
        <v>36</v>
      </c>
      <c r="D9" s="61">
        <v>58</v>
      </c>
      <c r="E9" s="62">
        <v>50</v>
      </c>
      <c r="F9" s="63">
        <f t="shared" si="0"/>
        <v>108</v>
      </c>
      <c r="H9" s="124" t="s">
        <v>20</v>
      </c>
      <c r="I9" s="124" t="s">
        <v>42</v>
      </c>
      <c r="J9" s="65">
        <v>123</v>
      </c>
    </row>
    <row r="10" spans="2:23" s="59" customFormat="1" ht="9">
      <c r="B10" s="124" t="s">
        <v>19</v>
      </c>
      <c r="C10" s="124" t="s">
        <v>40</v>
      </c>
      <c r="D10" s="66">
        <v>51</v>
      </c>
      <c r="E10" s="67">
        <v>54</v>
      </c>
      <c r="F10" s="68">
        <f t="shared" si="0"/>
        <v>105</v>
      </c>
      <c r="H10" s="125" t="s">
        <v>16</v>
      </c>
      <c r="I10" s="125" t="s">
        <v>41</v>
      </c>
      <c r="J10" s="69">
        <v>107</v>
      </c>
    </row>
    <row r="11" spans="2:23" s="59" customFormat="1" ht="9">
      <c r="B11" s="125" t="s">
        <v>14</v>
      </c>
      <c r="C11" s="125" t="s">
        <v>41</v>
      </c>
      <c r="D11" s="70">
        <v>42</v>
      </c>
      <c r="E11" s="71">
        <v>55</v>
      </c>
      <c r="F11" s="72">
        <f>SUM(D11:E11)</f>
        <v>97</v>
      </c>
      <c r="H11" s="125" t="s">
        <v>18</v>
      </c>
      <c r="I11" s="125" t="s">
        <v>39</v>
      </c>
      <c r="J11" s="69">
        <v>103</v>
      </c>
    </row>
    <row r="12" spans="2:23" s="59" customFormat="1" ht="9">
      <c r="B12" s="125" t="s">
        <v>21</v>
      </c>
      <c r="C12" s="125" t="s">
        <v>36</v>
      </c>
      <c r="D12" s="70">
        <v>49</v>
      </c>
      <c r="E12" s="71">
        <v>37</v>
      </c>
      <c r="F12" s="72">
        <f>SUM(D12:E12)</f>
        <v>86</v>
      </c>
      <c r="H12" s="125" t="s">
        <v>22</v>
      </c>
      <c r="I12" s="125" t="s">
        <v>36</v>
      </c>
      <c r="J12" s="69">
        <v>98</v>
      </c>
    </row>
    <row r="13" spans="2:23" s="59" customFormat="1" ht="9">
      <c r="B13" s="125" t="s">
        <v>16</v>
      </c>
      <c r="C13" s="125" t="s">
        <v>41</v>
      </c>
      <c r="D13" s="70">
        <v>39</v>
      </c>
      <c r="E13" s="71">
        <v>46</v>
      </c>
      <c r="F13" s="72">
        <f t="shared" ref="F13:F14" si="1">SUM(D13:E13)</f>
        <v>85</v>
      </c>
      <c r="H13" s="125" t="s">
        <v>17</v>
      </c>
      <c r="I13" s="125" t="s">
        <v>41</v>
      </c>
      <c r="J13" s="69">
        <v>95</v>
      </c>
    </row>
    <row r="14" spans="2:23" s="59" customFormat="1" ht="9">
      <c r="B14" s="125" t="s">
        <v>17</v>
      </c>
      <c r="C14" s="125" t="s">
        <v>41</v>
      </c>
      <c r="D14" s="70">
        <v>27</v>
      </c>
      <c r="E14" s="71">
        <v>47</v>
      </c>
      <c r="F14" s="72">
        <f t="shared" si="1"/>
        <v>74</v>
      </c>
      <c r="H14" s="125" t="s">
        <v>21</v>
      </c>
      <c r="I14" s="125" t="s">
        <v>36</v>
      </c>
      <c r="J14" s="69">
        <v>91</v>
      </c>
    </row>
    <row r="15" spans="2:23" s="59" customFormat="1" ht="9">
      <c r="B15" s="125" t="s">
        <v>20</v>
      </c>
      <c r="C15" s="125" t="s">
        <v>42</v>
      </c>
      <c r="D15" s="70">
        <v>25</v>
      </c>
      <c r="E15" s="71">
        <v>31</v>
      </c>
      <c r="F15" s="72">
        <f>SUM(D15:E15)</f>
        <v>56</v>
      </c>
      <c r="H15" s="125" t="s">
        <v>14</v>
      </c>
      <c r="I15" s="125" t="s">
        <v>41</v>
      </c>
      <c r="J15" s="69">
        <v>70</v>
      </c>
    </row>
    <row r="16" spans="2:23" s="59" customFormat="1" ht="7.5" customHeight="1">
      <c r="B16" s="73"/>
      <c r="C16" s="73"/>
      <c r="D16" s="74"/>
      <c r="E16" s="75"/>
      <c r="F16" s="76"/>
      <c r="H16" s="77"/>
      <c r="I16" s="77"/>
      <c r="J16" s="78"/>
    </row>
    <row r="17" spans="2:23" s="59" customFormat="1" ht="9">
      <c r="B17" s="73" t="s">
        <v>53</v>
      </c>
      <c r="C17" s="73"/>
      <c r="D17" s="74"/>
      <c r="E17" s="74"/>
      <c r="F17" s="76"/>
      <c r="G17" s="79"/>
      <c r="H17" s="73" t="s">
        <v>54</v>
      </c>
      <c r="I17" s="73"/>
      <c r="J17" s="76"/>
      <c r="K17" s="79"/>
      <c r="W17" s="79"/>
    </row>
    <row r="18" spans="2:23" s="59" customFormat="1" ht="4.5" customHeight="1">
      <c r="E18" s="79"/>
      <c r="G18" s="79"/>
      <c r="H18" s="80"/>
      <c r="I18" s="80"/>
      <c r="J18" s="81"/>
    </row>
    <row r="19" spans="2:23" s="59" customFormat="1" ht="9">
      <c r="B19" s="126" t="s">
        <v>19</v>
      </c>
      <c r="C19" s="126" t="s">
        <v>40</v>
      </c>
      <c r="D19" s="51">
        <v>61</v>
      </c>
      <c r="E19" s="82"/>
      <c r="F19" s="83"/>
      <c r="G19" s="81"/>
      <c r="H19" s="130" t="s">
        <v>17</v>
      </c>
      <c r="I19" s="130" t="s">
        <v>41</v>
      </c>
      <c r="J19" s="60">
        <v>86</v>
      </c>
      <c r="K19" s="84"/>
      <c r="W19" s="84"/>
    </row>
    <row r="20" spans="2:23" s="59" customFormat="1" ht="9">
      <c r="B20" s="127" t="s">
        <v>16</v>
      </c>
      <c r="C20" s="127" t="s">
        <v>41</v>
      </c>
      <c r="D20" s="52">
        <v>41</v>
      </c>
      <c r="E20" s="82"/>
      <c r="F20" s="83"/>
      <c r="G20" s="81"/>
      <c r="H20" s="131" t="s">
        <v>15</v>
      </c>
      <c r="I20" s="131" t="s">
        <v>41</v>
      </c>
      <c r="J20" s="64">
        <v>57</v>
      </c>
      <c r="K20" s="84"/>
      <c r="W20" s="84"/>
    </row>
    <row r="21" spans="2:23" s="59" customFormat="1" ht="9">
      <c r="B21" s="128" t="s">
        <v>22</v>
      </c>
      <c r="C21" s="128" t="s">
        <v>36</v>
      </c>
      <c r="D21" s="53">
        <v>36</v>
      </c>
      <c r="E21" s="82"/>
      <c r="F21" s="83"/>
      <c r="G21" s="81"/>
      <c r="H21" s="132" t="s">
        <v>19</v>
      </c>
      <c r="I21" s="132" t="s">
        <v>40</v>
      </c>
      <c r="J21" s="65">
        <v>54</v>
      </c>
      <c r="K21" s="84"/>
      <c r="W21" s="84"/>
    </row>
    <row r="22" spans="2:23" s="59" customFormat="1" ht="9">
      <c r="B22" s="129" t="s">
        <v>15</v>
      </c>
      <c r="C22" s="129" t="s">
        <v>41</v>
      </c>
      <c r="D22" s="54">
        <v>33</v>
      </c>
      <c r="E22" s="82"/>
      <c r="F22" s="83"/>
      <c r="G22" s="81"/>
      <c r="H22" s="125" t="s">
        <v>18</v>
      </c>
      <c r="I22" s="125" t="s">
        <v>39</v>
      </c>
      <c r="J22" s="69">
        <v>45</v>
      </c>
      <c r="K22" s="84"/>
      <c r="W22" s="84"/>
    </row>
    <row r="23" spans="2:23" s="59" customFormat="1" ht="9">
      <c r="B23" s="129" t="s">
        <v>18</v>
      </c>
      <c r="C23" s="129" t="s">
        <v>39</v>
      </c>
      <c r="D23" s="54">
        <v>32</v>
      </c>
      <c r="E23" s="82"/>
      <c r="F23" s="83"/>
      <c r="G23" s="81"/>
      <c r="H23" s="125" t="s">
        <v>21</v>
      </c>
      <c r="I23" s="125" t="s">
        <v>36</v>
      </c>
      <c r="J23" s="69">
        <v>31</v>
      </c>
      <c r="K23" s="84"/>
      <c r="W23" s="84"/>
    </row>
    <row r="24" spans="2:23" s="59" customFormat="1" ht="9">
      <c r="B24" s="129" t="s">
        <v>21</v>
      </c>
      <c r="C24" s="129" t="s">
        <v>36</v>
      </c>
      <c r="D24" s="54">
        <v>30</v>
      </c>
      <c r="E24" s="82"/>
      <c r="F24" s="83"/>
      <c r="G24" s="81"/>
      <c r="H24" s="125" t="s">
        <v>22</v>
      </c>
      <c r="I24" s="125" t="s">
        <v>36</v>
      </c>
      <c r="J24" s="69">
        <v>28</v>
      </c>
      <c r="K24" s="84"/>
      <c r="W24" s="84"/>
    </row>
    <row r="25" spans="2:23" s="59" customFormat="1" ht="9">
      <c r="B25" s="129" t="s">
        <v>14</v>
      </c>
      <c r="C25" s="129" t="s">
        <v>41</v>
      </c>
      <c r="D25" s="54">
        <v>28</v>
      </c>
      <c r="E25" s="82"/>
      <c r="F25" s="83"/>
      <c r="G25" s="81"/>
      <c r="H25" s="125" t="s">
        <v>14</v>
      </c>
      <c r="I25" s="125" t="s">
        <v>41</v>
      </c>
      <c r="J25" s="69">
        <v>25</v>
      </c>
      <c r="K25" s="84"/>
      <c r="W25" s="84"/>
    </row>
    <row r="26" spans="2:23" s="59" customFormat="1" ht="9">
      <c r="B26" s="129" t="s">
        <v>20</v>
      </c>
      <c r="C26" s="129" t="s">
        <v>42</v>
      </c>
      <c r="D26" s="54">
        <v>25</v>
      </c>
      <c r="E26" s="82"/>
      <c r="F26" s="83"/>
      <c r="G26" s="81"/>
      <c r="H26" s="125" t="s">
        <v>16</v>
      </c>
      <c r="I26" s="125" t="s">
        <v>41</v>
      </c>
      <c r="J26" s="69">
        <v>22</v>
      </c>
      <c r="K26" s="84"/>
      <c r="W26" s="84"/>
    </row>
    <row r="27" spans="2:23" s="59" customFormat="1" ht="9">
      <c r="B27" s="129" t="s">
        <v>17</v>
      </c>
      <c r="C27" s="129" t="s">
        <v>41</v>
      </c>
      <c r="D27" s="54"/>
      <c r="E27" s="82"/>
      <c r="F27" s="83"/>
      <c r="G27" s="81"/>
      <c r="H27" s="125" t="s">
        <v>20</v>
      </c>
      <c r="I27" s="125" t="s">
        <v>42</v>
      </c>
      <c r="J27" s="69">
        <v>12</v>
      </c>
      <c r="K27" s="84"/>
      <c r="W27" s="84"/>
    </row>
    <row r="28" spans="2:23" s="59" customFormat="1" ht="7.5" customHeight="1">
      <c r="B28" s="73"/>
      <c r="C28" s="73"/>
      <c r="D28" s="74"/>
      <c r="E28" s="74"/>
      <c r="F28" s="76"/>
      <c r="H28" s="77"/>
      <c r="I28" s="77"/>
      <c r="J28" s="78"/>
    </row>
    <row r="29" spans="2:23" s="59" customFormat="1" ht="9">
      <c r="B29" s="73" t="s">
        <v>55</v>
      </c>
      <c r="C29" s="73"/>
      <c r="D29" s="74"/>
      <c r="E29" s="74"/>
      <c r="F29" s="76"/>
      <c r="G29" s="79"/>
      <c r="H29" s="73" t="s">
        <v>56</v>
      </c>
      <c r="I29" s="73"/>
      <c r="J29" s="76"/>
      <c r="K29" s="79"/>
      <c r="W29" s="79"/>
    </row>
    <row r="30" spans="2:23" s="59" customFormat="1" ht="4.5" customHeight="1">
      <c r="E30" s="79"/>
      <c r="G30" s="79"/>
      <c r="H30" s="80"/>
      <c r="I30" s="80"/>
      <c r="J30" s="81"/>
    </row>
    <row r="31" spans="2:23" s="59" customFormat="1" ht="9">
      <c r="B31" s="126" t="s">
        <v>16</v>
      </c>
      <c r="C31" s="126" t="s">
        <v>41</v>
      </c>
      <c r="D31" s="51">
        <v>61</v>
      </c>
      <c r="E31" s="82"/>
      <c r="F31" s="83"/>
      <c r="G31" s="81"/>
      <c r="H31" s="126" t="s">
        <v>16</v>
      </c>
      <c r="I31" s="126" t="s">
        <v>41</v>
      </c>
      <c r="J31" s="51">
        <v>27</v>
      </c>
      <c r="K31" s="84"/>
      <c r="W31" s="84"/>
    </row>
    <row r="32" spans="2:23" s="59" customFormat="1" ht="9">
      <c r="B32" s="127" t="s">
        <v>18</v>
      </c>
      <c r="C32" s="127" t="s">
        <v>39</v>
      </c>
      <c r="D32" s="52">
        <v>49</v>
      </c>
      <c r="E32" s="82"/>
      <c r="F32" s="83"/>
      <c r="G32" s="81"/>
      <c r="H32" s="127" t="s">
        <v>21</v>
      </c>
      <c r="I32" s="127" t="s">
        <v>36</v>
      </c>
      <c r="J32" s="52">
        <v>26</v>
      </c>
      <c r="K32" s="84"/>
      <c r="W32" s="84"/>
    </row>
    <row r="33" spans="2:23" s="59" customFormat="1" ht="9">
      <c r="B33" s="128" t="s">
        <v>15</v>
      </c>
      <c r="C33" s="128" t="s">
        <v>41</v>
      </c>
      <c r="D33" s="53">
        <v>44</v>
      </c>
      <c r="E33" s="82"/>
      <c r="F33" s="83"/>
      <c r="G33" s="81"/>
      <c r="H33" s="128" t="s">
        <v>19</v>
      </c>
      <c r="I33" s="128" t="s">
        <v>40</v>
      </c>
      <c r="J33" s="53">
        <v>23</v>
      </c>
      <c r="K33" s="84"/>
      <c r="W33" s="84"/>
    </row>
    <row r="34" spans="2:23" s="59" customFormat="1" ht="9">
      <c r="B34" s="129" t="s">
        <v>21</v>
      </c>
      <c r="C34" s="129" t="s">
        <v>36</v>
      </c>
      <c r="D34" s="54">
        <v>41</v>
      </c>
      <c r="E34" s="82"/>
      <c r="F34" s="83"/>
      <c r="G34" s="81"/>
      <c r="H34" s="128" t="s">
        <v>18</v>
      </c>
      <c r="I34" s="128" t="s">
        <v>39</v>
      </c>
      <c r="J34" s="53">
        <v>23</v>
      </c>
      <c r="K34" s="84"/>
      <c r="W34" s="84"/>
    </row>
    <row r="35" spans="2:23" s="59" customFormat="1" ht="9">
      <c r="B35" s="129" t="s">
        <v>17</v>
      </c>
      <c r="C35" s="129" t="s">
        <v>41</v>
      </c>
      <c r="D35" s="54">
        <v>39</v>
      </c>
      <c r="E35" s="82"/>
      <c r="F35" s="83"/>
      <c r="G35" s="81"/>
      <c r="H35" s="129" t="s">
        <v>14</v>
      </c>
      <c r="I35" s="129" t="s">
        <v>41</v>
      </c>
      <c r="J35" s="54">
        <v>22</v>
      </c>
      <c r="K35" s="84"/>
      <c r="W35" s="84"/>
    </row>
    <row r="36" spans="2:23" s="59" customFormat="1" ht="9">
      <c r="B36" s="129" t="s">
        <v>14</v>
      </c>
      <c r="C36" s="129" t="s">
        <v>41</v>
      </c>
      <c r="D36" s="54">
        <v>37</v>
      </c>
      <c r="E36" s="82"/>
      <c r="F36" s="83"/>
      <c r="G36" s="81"/>
      <c r="H36" s="129" t="s">
        <v>20</v>
      </c>
      <c r="I36" s="129" t="s">
        <v>42</v>
      </c>
      <c r="J36" s="54">
        <v>22</v>
      </c>
      <c r="K36" s="84"/>
      <c r="W36" s="84"/>
    </row>
    <row r="37" spans="2:23" s="59" customFormat="1" ht="9">
      <c r="B37" s="129" t="s">
        <v>19</v>
      </c>
      <c r="C37" s="129" t="s">
        <v>40</v>
      </c>
      <c r="D37" s="54">
        <v>37</v>
      </c>
      <c r="E37" s="82"/>
      <c r="F37" s="83"/>
      <c r="G37" s="81"/>
      <c r="H37" s="129" t="s">
        <v>22</v>
      </c>
      <c r="I37" s="129" t="s">
        <v>36</v>
      </c>
      <c r="J37" s="54">
        <v>19</v>
      </c>
      <c r="K37" s="84"/>
      <c r="W37" s="84"/>
    </row>
    <row r="38" spans="2:23" s="59" customFormat="1" ht="9">
      <c r="B38" s="129" t="s">
        <v>22</v>
      </c>
      <c r="C38" s="129" t="s">
        <v>36</v>
      </c>
      <c r="D38" s="54">
        <v>35</v>
      </c>
      <c r="E38" s="82"/>
      <c r="F38" s="83"/>
      <c r="G38" s="81"/>
      <c r="H38" s="129" t="s">
        <v>15</v>
      </c>
      <c r="I38" s="129" t="s">
        <v>41</v>
      </c>
      <c r="J38" s="54"/>
      <c r="K38" s="84"/>
      <c r="W38" s="84"/>
    </row>
    <row r="39" spans="2:23" s="59" customFormat="1" ht="9">
      <c r="B39" s="129" t="s">
        <v>20</v>
      </c>
      <c r="C39" s="129" t="s">
        <v>42</v>
      </c>
      <c r="D39" s="54">
        <v>34</v>
      </c>
      <c r="E39" s="82"/>
      <c r="F39" s="83"/>
      <c r="G39" s="81"/>
      <c r="H39" s="129" t="s">
        <v>17</v>
      </c>
      <c r="I39" s="129" t="s">
        <v>41</v>
      </c>
      <c r="J39" s="54"/>
      <c r="K39" s="84"/>
      <c r="W39" s="84"/>
    </row>
    <row r="40" spans="2:23" s="59" customFormat="1" ht="7.5" customHeight="1">
      <c r="B40" s="73"/>
      <c r="C40" s="73"/>
      <c r="D40" s="74"/>
      <c r="E40" s="74"/>
      <c r="F40" s="76"/>
      <c r="H40" s="77"/>
      <c r="I40" s="77"/>
      <c r="J40" s="78"/>
    </row>
    <row r="41" spans="2:23" s="59" customFormat="1" ht="9">
      <c r="B41" s="73" t="s">
        <v>57</v>
      </c>
      <c r="C41" s="73"/>
      <c r="D41" s="74"/>
      <c r="E41" s="74"/>
      <c r="F41" s="76"/>
      <c r="G41" s="79"/>
      <c r="H41" s="73" t="s">
        <v>58</v>
      </c>
      <c r="I41" s="73"/>
      <c r="J41" s="76"/>
      <c r="K41" s="79"/>
      <c r="W41" s="79"/>
    </row>
    <row r="42" spans="2:23" s="59" customFormat="1" ht="4.5" customHeight="1">
      <c r="E42" s="79"/>
      <c r="G42" s="79"/>
      <c r="H42" s="80"/>
      <c r="I42" s="80"/>
      <c r="J42" s="81"/>
    </row>
    <row r="43" spans="2:23" s="59" customFormat="1" ht="9">
      <c r="B43" s="126" t="s">
        <v>15</v>
      </c>
      <c r="C43" s="126" t="s">
        <v>41</v>
      </c>
      <c r="D43" s="51">
        <v>42</v>
      </c>
      <c r="E43" s="82"/>
      <c r="F43" s="83"/>
      <c r="G43" s="81"/>
      <c r="H43" s="126" t="s">
        <v>19</v>
      </c>
      <c r="I43" s="126" t="s">
        <v>40</v>
      </c>
      <c r="J43" s="51">
        <v>62</v>
      </c>
      <c r="K43" s="84"/>
      <c r="W43" s="84"/>
    </row>
    <row r="44" spans="2:23" s="59" customFormat="1" ht="9">
      <c r="B44" s="126" t="s">
        <v>17</v>
      </c>
      <c r="C44" s="126" t="s">
        <v>41</v>
      </c>
      <c r="D44" s="51">
        <v>42</v>
      </c>
      <c r="E44" s="82"/>
      <c r="F44" s="83"/>
      <c r="G44" s="81"/>
      <c r="H44" s="127" t="s">
        <v>15</v>
      </c>
      <c r="I44" s="127" t="s">
        <v>41</v>
      </c>
      <c r="J44" s="52">
        <v>56</v>
      </c>
      <c r="K44" s="84"/>
      <c r="W44" s="84"/>
    </row>
    <row r="45" spans="2:23" s="59" customFormat="1" ht="9">
      <c r="B45" s="127" t="s">
        <v>21</v>
      </c>
      <c r="C45" s="127" t="s">
        <v>36</v>
      </c>
      <c r="D45" s="52">
        <v>38</v>
      </c>
      <c r="E45" s="82"/>
      <c r="F45" s="83"/>
      <c r="G45" s="81"/>
      <c r="H45" s="128" t="s">
        <v>17</v>
      </c>
      <c r="I45" s="128" t="s">
        <v>41</v>
      </c>
      <c r="J45" s="53">
        <v>55</v>
      </c>
      <c r="K45" s="84"/>
      <c r="W45" s="84"/>
    </row>
    <row r="46" spans="2:23" s="59" customFormat="1" ht="9">
      <c r="B46" s="128" t="s">
        <v>19</v>
      </c>
      <c r="C46" s="128" t="s">
        <v>40</v>
      </c>
      <c r="D46" s="53">
        <v>33</v>
      </c>
      <c r="E46" s="82"/>
      <c r="F46" s="83"/>
      <c r="G46" s="81"/>
      <c r="H46" s="129" t="s">
        <v>14</v>
      </c>
      <c r="I46" s="129" t="s">
        <v>41</v>
      </c>
      <c r="J46" s="54">
        <v>50</v>
      </c>
      <c r="K46" s="84"/>
      <c r="W46" s="84"/>
    </row>
    <row r="47" spans="2:23" s="59" customFormat="1" ht="9">
      <c r="B47" s="128" t="s">
        <v>18</v>
      </c>
      <c r="C47" s="128" t="s">
        <v>39</v>
      </c>
      <c r="D47" s="53">
        <v>33</v>
      </c>
      <c r="E47" s="82"/>
      <c r="F47" s="83"/>
      <c r="G47" s="81"/>
      <c r="H47" s="129" t="s">
        <v>16</v>
      </c>
      <c r="I47" s="129" t="s">
        <v>41</v>
      </c>
      <c r="J47" s="54">
        <v>49</v>
      </c>
      <c r="K47" s="84"/>
      <c r="W47" s="84"/>
    </row>
    <row r="48" spans="2:23" s="59" customFormat="1" ht="9">
      <c r="B48" s="129" t="s">
        <v>22</v>
      </c>
      <c r="C48" s="129" t="s">
        <v>36</v>
      </c>
      <c r="D48" s="54">
        <v>30</v>
      </c>
      <c r="E48" s="82"/>
      <c r="F48" s="83"/>
      <c r="G48" s="81"/>
      <c r="H48" s="129" t="s">
        <v>22</v>
      </c>
      <c r="I48" s="129" t="s">
        <v>36</v>
      </c>
      <c r="J48" s="54">
        <v>37</v>
      </c>
      <c r="K48" s="84"/>
      <c r="W48" s="84"/>
    </row>
    <row r="49" spans="1:23" s="59" customFormat="1" ht="9">
      <c r="B49" s="129" t="s">
        <v>14</v>
      </c>
      <c r="C49" s="129" t="s">
        <v>41</v>
      </c>
      <c r="D49" s="54">
        <v>30</v>
      </c>
      <c r="E49" s="82"/>
      <c r="F49" s="83"/>
      <c r="G49" s="81"/>
      <c r="H49" s="129" t="s">
        <v>21</v>
      </c>
      <c r="I49" s="129" t="s">
        <v>36</v>
      </c>
      <c r="J49" s="54">
        <v>37</v>
      </c>
      <c r="K49" s="84"/>
      <c r="W49" s="84"/>
    </row>
    <row r="50" spans="1:23" s="59" customFormat="1" ht="9">
      <c r="B50" s="129" t="s">
        <v>16</v>
      </c>
      <c r="C50" s="129" t="s">
        <v>41</v>
      </c>
      <c r="D50" s="54">
        <v>24</v>
      </c>
      <c r="E50" s="82"/>
      <c r="F50" s="83"/>
      <c r="G50" s="81"/>
      <c r="H50" s="129" t="s">
        <v>18</v>
      </c>
      <c r="I50" s="129" t="s">
        <v>39</v>
      </c>
      <c r="J50" s="54">
        <v>32</v>
      </c>
      <c r="K50" s="84"/>
      <c r="W50" s="84"/>
    </row>
    <row r="51" spans="1:23" s="59" customFormat="1" ht="9">
      <c r="B51" s="129" t="s">
        <v>20</v>
      </c>
      <c r="C51" s="129" t="s">
        <v>42</v>
      </c>
      <c r="D51" s="54">
        <v>11</v>
      </c>
      <c r="E51" s="82"/>
      <c r="F51" s="83"/>
      <c r="G51" s="81"/>
      <c r="H51" s="129" t="s">
        <v>20</v>
      </c>
      <c r="I51" s="129" t="s">
        <v>42</v>
      </c>
      <c r="J51" s="54">
        <v>16</v>
      </c>
      <c r="K51" s="84"/>
      <c r="W51" s="84"/>
    </row>
    <row r="57" spans="1:23" ht="18.75">
      <c r="A57" s="2"/>
      <c r="B57" s="1" t="s">
        <v>45</v>
      </c>
      <c r="C57" s="2"/>
      <c r="D57" s="6"/>
      <c r="E57" s="3"/>
      <c r="F57" s="3"/>
      <c r="G57" s="3"/>
      <c r="H57" s="3"/>
      <c r="I57" s="3"/>
      <c r="J57" s="3"/>
    </row>
    <row r="58" spans="1:23" ht="5.25" customHeight="1"/>
    <row r="59" spans="1:23" ht="15.75">
      <c r="A59" s="85"/>
      <c r="B59" s="41" t="s">
        <v>50</v>
      </c>
      <c r="C59" s="85"/>
      <c r="D59" s="85"/>
      <c r="E59" s="85"/>
      <c r="F59" s="85"/>
      <c r="G59" s="41" t="s">
        <v>0</v>
      </c>
      <c r="H59" s="85"/>
      <c r="I59" s="85"/>
      <c r="J59" s="85"/>
    </row>
    <row r="60" spans="1:23" ht="15.75" customHeight="1"/>
    <row r="61" spans="1:23" s="92" customFormat="1" ht="8.25">
      <c r="A61" s="86" t="s">
        <v>59</v>
      </c>
      <c r="B61" s="113" t="s">
        <v>10</v>
      </c>
      <c r="C61" s="113" t="s">
        <v>36</v>
      </c>
      <c r="D61" s="87">
        <v>62</v>
      </c>
      <c r="E61" s="88">
        <v>60</v>
      </c>
      <c r="F61" s="89">
        <f t="shared" ref="F61:F62" si="2">SUM(D61:E61)</f>
        <v>122</v>
      </c>
      <c r="G61" s="90" t="s">
        <v>52</v>
      </c>
      <c r="H61" s="113" t="s">
        <v>7</v>
      </c>
      <c r="I61" s="113" t="s">
        <v>44</v>
      </c>
      <c r="J61" s="91">
        <v>138</v>
      </c>
    </row>
    <row r="62" spans="1:23" s="92" customFormat="1" ht="8.25">
      <c r="A62" s="120"/>
      <c r="B62" s="114" t="s">
        <v>1</v>
      </c>
      <c r="C62" s="114" t="s">
        <v>41</v>
      </c>
      <c r="D62" s="93">
        <v>55</v>
      </c>
      <c r="E62" s="94">
        <v>57</v>
      </c>
      <c r="F62" s="95">
        <f t="shared" si="2"/>
        <v>112</v>
      </c>
      <c r="G62" s="120"/>
      <c r="H62" s="114" t="s">
        <v>6</v>
      </c>
      <c r="I62" s="114" t="s">
        <v>43</v>
      </c>
      <c r="J62" s="96">
        <v>115</v>
      </c>
    </row>
    <row r="63" spans="1:23" s="92" customFormat="1" ht="8.25">
      <c r="A63" s="120"/>
      <c r="B63" s="115" t="s">
        <v>11</v>
      </c>
      <c r="C63" s="115" t="s">
        <v>36</v>
      </c>
      <c r="D63" s="97">
        <v>53</v>
      </c>
      <c r="E63" s="98">
        <v>56</v>
      </c>
      <c r="F63" s="99">
        <f>SUM(D63:E63)</f>
        <v>109</v>
      </c>
      <c r="G63" s="120"/>
      <c r="H63" s="115" t="s">
        <v>2</v>
      </c>
      <c r="I63" s="115" t="s">
        <v>41</v>
      </c>
      <c r="J63" s="100">
        <v>98</v>
      </c>
    </row>
    <row r="64" spans="1:23" s="92" customFormat="1" ht="8.25">
      <c r="A64" s="120"/>
      <c r="B64" s="116" t="s">
        <v>7</v>
      </c>
      <c r="C64" s="116" t="s">
        <v>44</v>
      </c>
      <c r="D64" s="101">
        <v>48</v>
      </c>
      <c r="E64" s="102">
        <v>57</v>
      </c>
      <c r="F64" s="103">
        <f t="shared" ref="F64:F65" si="3">SUM(D64:E64)</f>
        <v>105</v>
      </c>
      <c r="G64" s="120"/>
      <c r="H64" s="116" t="s">
        <v>9</v>
      </c>
      <c r="I64" s="116" t="s">
        <v>42</v>
      </c>
      <c r="J64" s="104">
        <v>95</v>
      </c>
    </row>
    <row r="65" spans="1:10" s="92" customFormat="1" ht="8.25">
      <c r="A65" s="120"/>
      <c r="B65" s="116" t="s">
        <v>5</v>
      </c>
      <c r="C65" s="116" t="s">
        <v>43</v>
      </c>
      <c r="D65" s="101">
        <v>42</v>
      </c>
      <c r="E65" s="102">
        <v>60</v>
      </c>
      <c r="F65" s="103">
        <f t="shared" si="3"/>
        <v>102</v>
      </c>
      <c r="G65" s="120"/>
      <c r="H65" s="116" t="s">
        <v>8</v>
      </c>
      <c r="I65" s="116" t="s">
        <v>44</v>
      </c>
      <c r="J65" s="104">
        <v>93</v>
      </c>
    </row>
    <row r="66" spans="1:10" s="92" customFormat="1" ht="8.25">
      <c r="A66" s="120"/>
      <c r="B66" s="116" t="s">
        <v>3</v>
      </c>
      <c r="C66" s="116" t="s">
        <v>43</v>
      </c>
      <c r="D66" s="101">
        <v>46</v>
      </c>
      <c r="E66" s="102">
        <v>55</v>
      </c>
      <c r="F66" s="103">
        <f>SUM(D66:E66)</f>
        <v>101</v>
      </c>
      <c r="G66" s="120"/>
      <c r="H66" s="116" t="s">
        <v>1</v>
      </c>
      <c r="I66" s="116" t="s">
        <v>41</v>
      </c>
      <c r="J66" s="104">
        <v>92</v>
      </c>
    </row>
    <row r="67" spans="1:10" s="92" customFormat="1" ht="8.25">
      <c r="A67" s="120"/>
      <c r="B67" s="116" t="s">
        <v>4</v>
      </c>
      <c r="C67" s="116" t="s">
        <v>43</v>
      </c>
      <c r="D67" s="101">
        <v>44</v>
      </c>
      <c r="E67" s="102">
        <v>55</v>
      </c>
      <c r="F67" s="103">
        <f>SUM(D67:E67)</f>
        <v>99</v>
      </c>
      <c r="G67" s="120"/>
      <c r="H67" s="116" t="s">
        <v>10</v>
      </c>
      <c r="I67" s="116" t="s">
        <v>36</v>
      </c>
      <c r="J67" s="104">
        <v>86</v>
      </c>
    </row>
    <row r="68" spans="1:10" s="92" customFormat="1" ht="8.25">
      <c r="A68" s="120"/>
      <c r="B68" s="116" t="s">
        <v>9</v>
      </c>
      <c r="C68" s="116" t="s">
        <v>42</v>
      </c>
      <c r="D68" s="101">
        <v>50</v>
      </c>
      <c r="E68" s="102">
        <v>47</v>
      </c>
      <c r="F68" s="103">
        <f t="shared" ref="F68:F72" si="4">SUM(D68:E68)</f>
        <v>97</v>
      </c>
      <c r="G68" s="120"/>
      <c r="H68" s="116" t="s">
        <v>12</v>
      </c>
      <c r="I68" s="116" t="s">
        <v>42</v>
      </c>
      <c r="J68" s="104">
        <v>69</v>
      </c>
    </row>
    <row r="69" spans="1:10" s="92" customFormat="1" ht="8.25">
      <c r="A69" s="120"/>
      <c r="B69" s="116" t="s">
        <v>2</v>
      </c>
      <c r="C69" s="116" t="s">
        <v>41</v>
      </c>
      <c r="D69" s="101">
        <v>40</v>
      </c>
      <c r="E69" s="102">
        <v>57</v>
      </c>
      <c r="F69" s="103">
        <f t="shared" si="4"/>
        <v>97</v>
      </c>
      <c r="G69" s="120"/>
      <c r="H69" s="116" t="s">
        <v>5</v>
      </c>
      <c r="I69" s="116" t="s">
        <v>43</v>
      </c>
      <c r="J69" s="104">
        <v>63</v>
      </c>
    </row>
    <row r="70" spans="1:10" s="92" customFormat="1" ht="8.25">
      <c r="A70" s="120"/>
      <c r="B70" s="116" t="s">
        <v>6</v>
      </c>
      <c r="C70" s="116" t="s">
        <v>43</v>
      </c>
      <c r="D70" s="101">
        <v>41</v>
      </c>
      <c r="E70" s="102">
        <v>53</v>
      </c>
      <c r="F70" s="103">
        <f t="shared" si="4"/>
        <v>94</v>
      </c>
      <c r="G70" s="120"/>
      <c r="H70" s="116" t="s">
        <v>11</v>
      </c>
      <c r="I70" s="116" t="s">
        <v>36</v>
      </c>
      <c r="J70" s="104">
        <v>47</v>
      </c>
    </row>
    <row r="71" spans="1:10" s="92" customFormat="1" ht="8.25">
      <c r="A71" s="120"/>
      <c r="B71" s="116" t="s">
        <v>12</v>
      </c>
      <c r="C71" s="116" t="s">
        <v>42</v>
      </c>
      <c r="D71" s="101">
        <v>44</v>
      </c>
      <c r="E71" s="102">
        <v>44</v>
      </c>
      <c r="F71" s="103">
        <f t="shared" si="4"/>
        <v>88</v>
      </c>
      <c r="G71" s="120"/>
      <c r="H71" s="116" t="s">
        <v>3</v>
      </c>
      <c r="I71" s="116" t="s">
        <v>43</v>
      </c>
      <c r="J71" s="104">
        <v>47</v>
      </c>
    </row>
    <row r="72" spans="1:10" s="92" customFormat="1" ht="8.25">
      <c r="A72" s="120"/>
      <c r="B72" s="116" t="s">
        <v>8</v>
      </c>
      <c r="C72" s="116" t="s">
        <v>44</v>
      </c>
      <c r="D72" s="101">
        <v>38</v>
      </c>
      <c r="E72" s="102">
        <v>50</v>
      </c>
      <c r="F72" s="103">
        <f t="shared" si="4"/>
        <v>88</v>
      </c>
      <c r="G72" s="120"/>
      <c r="H72" s="116" t="s">
        <v>4</v>
      </c>
      <c r="I72" s="116" t="s">
        <v>43</v>
      </c>
      <c r="J72" s="104">
        <v>46</v>
      </c>
    </row>
    <row r="73" spans="1:10" s="92" customFormat="1" ht="8.25" customHeight="1">
      <c r="A73" s="120"/>
      <c r="B73" s="112"/>
      <c r="C73" s="112"/>
      <c r="D73" s="105"/>
      <c r="E73" s="106"/>
      <c r="F73" s="105"/>
      <c r="G73" s="120"/>
      <c r="H73" s="117"/>
      <c r="I73" s="117"/>
      <c r="J73" s="106"/>
    </row>
    <row r="74" spans="1:10" s="92" customFormat="1" ht="8.25">
      <c r="A74" s="86" t="s">
        <v>60</v>
      </c>
      <c r="B74" s="113" t="s">
        <v>7</v>
      </c>
      <c r="C74" s="113" t="s">
        <v>44</v>
      </c>
      <c r="D74" s="91">
        <v>58</v>
      </c>
      <c r="E74" s="107"/>
      <c r="F74" s="108"/>
      <c r="G74" s="109" t="s">
        <v>61</v>
      </c>
      <c r="H74" s="113" t="s">
        <v>6</v>
      </c>
      <c r="I74" s="113" t="s">
        <v>43</v>
      </c>
      <c r="J74" s="91">
        <v>85</v>
      </c>
    </row>
    <row r="75" spans="1:10" s="92" customFormat="1" ht="8.25">
      <c r="A75" s="120"/>
      <c r="B75" s="114" t="s">
        <v>6</v>
      </c>
      <c r="C75" s="114" t="s">
        <v>43</v>
      </c>
      <c r="D75" s="96">
        <v>57</v>
      </c>
      <c r="E75" s="107"/>
      <c r="F75" s="108"/>
      <c r="G75" s="109"/>
      <c r="H75" s="114" t="s">
        <v>1</v>
      </c>
      <c r="I75" s="114" t="s">
        <v>41</v>
      </c>
      <c r="J75" s="96">
        <v>72</v>
      </c>
    </row>
    <row r="76" spans="1:10" s="92" customFormat="1" ht="8.25">
      <c r="A76" s="120"/>
      <c r="B76" s="114" t="s">
        <v>10</v>
      </c>
      <c r="C76" s="114" t="s">
        <v>36</v>
      </c>
      <c r="D76" s="96">
        <v>57</v>
      </c>
      <c r="E76" s="107"/>
      <c r="F76" s="108"/>
      <c r="G76" s="109"/>
      <c r="H76" s="115" t="s">
        <v>4</v>
      </c>
      <c r="I76" s="115" t="s">
        <v>43</v>
      </c>
      <c r="J76" s="100">
        <v>71</v>
      </c>
    </row>
    <row r="77" spans="1:10" s="92" customFormat="1" ht="8.25">
      <c r="A77" s="120"/>
      <c r="B77" s="115" t="s">
        <v>1</v>
      </c>
      <c r="C77" s="115" t="s">
        <v>41</v>
      </c>
      <c r="D77" s="100">
        <v>56</v>
      </c>
      <c r="E77" s="107"/>
      <c r="F77" s="108"/>
      <c r="G77" s="109"/>
      <c r="H77" s="116" t="s">
        <v>12</v>
      </c>
      <c r="I77" s="116" t="s">
        <v>42</v>
      </c>
      <c r="J77" s="104">
        <v>70</v>
      </c>
    </row>
    <row r="78" spans="1:10" s="92" customFormat="1" ht="8.25">
      <c r="A78" s="120"/>
      <c r="B78" s="116" t="s">
        <v>9</v>
      </c>
      <c r="C78" s="116" t="s">
        <v>42</v>
      </c>
      <c r="D78" s="104">
        <v>47</v>
      </c>
      <c r="E78" s="107"/>
      <c r="F78" s="108"/>
      <c r="G78" s="109"/>
      <c r="H78" s="116" t="s">
        <v>5</v>
      </c>
      <c r="I78" s="116" t="s">
        <v>43</v>
      </c>
      <c r="J78" s="104">
        <v>62</v>
      </c>
    </row>
    <row r="79" spans="1:10" s="92" customFormat="1" ht="8.25">
      <c r="A79" s="120"/>
      <c r="B79" s="116" t="s">
        <v>2</v>
      </c>
      <c r="C79" s="116" t="s">
        <v>41</v>
      </c>
      <c r="D79" s="104">
        <v>47</v>
      </c>
      <c r="E79" s="107"/>
      <c r="F79" s="108"/>
      <c r="G79" s="109"/>
      <c r="H79" s="116" t="s">
        <v>2</v>
      </c>
      <c r="I79" s="116" t="s">
        <v>41</v>
      </c>
      <c r="J79" s="104">
        <v>58</v>
      </c>
    </row>
    <row r="80" spans="1:10" s="92" customFormat="1" ht="8.25">
      <c r="A80" s="120"/>
      <c r="B80" s="116" t="s">
        <v>8</v>
      </c>
      <c r="C80" s="116" t="s">
        <v>44</v>
      </c>
      <c r="D80" s="104">
        <v>46</v>
      </c>
      <c r="E80" s="107"/>
      <c r="F80" s="108"/>
      <c r="G80" s="109"/>
      <c r="H80" s="116" t="s">
        <v>7</v>
      </c>
      <c r="I80" s="116" t="s">
        <v>44</v>
      </c>
      <c r="J80" s="104">
        <v>58</v>
      </c>
    </row>
    <row r="81" spans="1:16" s="92" customFormat="1" ht="8.25">
      <c r="A81" s="120"/>
      <c r="B81" s="116" t="s">
        <v>5</v>
      </c>
      <c r="C81" s="116" t="s">
        <v>43</v>
      </c>
      <c r="D81" s="104">
        <v>46</v>
      </c>
      <c r="E81" s="107"/>
      <c r="F81" s="108"/>
      <c r="G81" s="109"/>
      <c r="H81" s="116" t="s">
        <v>8</v>
      </c>
      <c r="I81" s="116" t="s">
        <v>44</v>
      </c>
      <c r="J81" s="104">
        <v>55</v>
      </c>
    </row>
    <row r="82" spans="1:16" s="92" customFormat="1" ht="8.25">
      <c r="A82" s="120"/>
      <c r="B82" s="116" t="s">
        <v>12</v>
      </c>
      <c r="C82" s="116" t="s">
        <v>42</v>
      </c>
      <c r="D82" s="104">
        <v>44</v>
      </c>
      <c r="E82" s="107"/>
      <c r="F82" s="108"/>
      <c r="G82" s="109"/>
      <c r="H82" s="116" t="s">
        <v>10</v>
      </c>
      <c r="I82" s="116" t="s">
        <v>36</v>
      </c>
      <c r="J82" s="104">
        <v>51</v>
      </c>
    </row>
    <row r="83" spans="1:16" s="92" customFormat="1" ht="8.25">
      <c r="A83" s="120"/>
      <c r="B83" s="116" t="s">
        <v>3</v>
      </c>
      <c r="C83" s="116" t="s">
        <v>43</v>
      </c>
      <c r="D83" s="104">
        <v>44</v>
      </c>
      <c r="F83" s="108"/>
      <c r="G83" s="109"/>
      <c r="H83" s="116" t="s">
        <v>11</v>
      </c>
      <c r="I83" s="116" t="s">
        <v>36</v>
      </c>
      <c r="J83" s="104">
        <v>48</v>
      </c>
    </row>
    <row r="84" spans="1:16" s="92" customFormat="1" ht="8.25">
      <c r="A84" s="120"/>
      <c r="B84" s="116" t="s">
        <v>11</v>
      </c>
      <c r="C84" s="116" t="s">
        <v>36</v>
      </c>
      <c r="D84" s="104">
        <v>41</v>
      </c>
      <c r="E84" s="108"/>
      <c r="F84" s="108"/>
      <c r="G84" s="109"/>
      <c r="H84" s="116" t="s">
        <v>3</v>
      </c>
      <c r="I84" s="116" t="s">
        <v>43</v>
      </c>
      <c r="J84" s="104">
        <v>48</v>
      </c>
    </row>
    <row r="85" spans="1:16" s="92" customFormat="1" ht="8.25">
      <c r="A85" s="120"/>
      <c r="B85" s="116" t="s">
        <v>4</v>
      </c>
      <c r="C85" s="116" t="s">
        <v>43</v>
      </c>
      <c r="D85" s="104">
        <v>20</v>
      </c>
      <c r="E85" s="105"/>
      <c r="F85" s="105"/>
      <c r="G85" s="120"/>
      <c r="H85" s="116" t="s">
        <v>9</v>
      </c>
      <c r="I85" s="116" t="s">
        <v>42</v>
      </c>
      <c r="J85" s="104">
        <v>45</v>
      </c>
      <c r="P85" s="108"/>
    </row>
    <row r="86" spans="1:16" s="92" customFormat="1" ht="8.25" customHeight="1">
      <c r="A86" s="120"/>
      <c r="B86" s="118"/>
      <c r="C86" s="118"/>
      <c r="D86" s="119"/>
      <c r="E86" s="105"/>
      <c r="F86" s="105"/>
      <c r="G86" s="120"/>
      <c r="H86" s="118"/>
      <c r="I86" s="118"/>
      <c r="J86" s="119"/>
      <c r="P86" s="108"/>
    </row>
    <row r="87" spans="1:16" s="92" customFormat="1" ht="8.25">
      <c r="A87" s="86" t="s">
        <v>55</v>
      </c>
      <c r="B87" s="113" t="s">
        <v>12</v>
      </c>
      <c r="C87" s="113" t="s">
        <v>42</v>
      </c>
      <c r="D87" s="91">
        <v>54</v>
      </c>
      <c r="E87" s="107"/>
      <c r="F87" s="108"/>
      <c r="G87" s="109" t="s">
        <v>56</v>
      </c>
      <c r="H87" s="113" t="s">
        <v>7</v>
      </c>
      <c r="I87" s="113" t="s">
        <v>44</v>
      </c>
      <c r="J87" s="91">
        <v>23</v>
      </c>
    </row>
    <row r="88" spans="1:16" s="92" customFormat="1" ht="8.25">
      <c r="A88" s="120"/>
      <c r="B88" s="114" t="s">
        <v>7</v>
      </c>
      <c r="C88" s="114" t="s">
        <v>44</v>
      </c>
      <c r="D88" s="96">
        <v>42</v>
      </c>
      <c r="E88" s="107"/>
      <c r="F88" s="108"/>
      <c r="G88" s="109"/>
      <c r="H88" s="114" t="s">
        <v>5</v>
      </c>
      <c r="I88" s="114" t="s">
        <v>43</v>
      </c>
      <c r="J88" s="96">
        <v>20</v>
      </c>
    </row>
    <row r="89" spans="1:16" s="92" customFormat="1" ht="8.25">
      <c r="A89" s="120"/>
      <c r="B89" s="115" t="s">
        <v>1</v>
      </c>
      <c r="C89" s="115" t="s">
        <v>41</v>
      </c>
      <c r="D89" s="100">
        <v>41</v>
      </c>
      <c r="E89" s="107"/>
      <c r="F89" s="108"/>
      <c r="G89" s="109"/>
      <c r="H89" s="115" t="s">
        <v>4</v>
      </c>
      <c r="I89" s="115" t="s">
        <v>43</v>
      </c>
      <c r="J89" s="100">
        <v>19</v>
      </c>
    </row>
    <row r="90" spans="1:16" s="92" customFormat="1" ht="8.25">
      <c r="A90" s="120"/>
      <c r="B90" s="116" t="s">
        <v>8</v>
      </c>
      <c r="C90" s="116" t="s">
        <v>44</v>
      </c>
      <c r="D90" s="104">
        <v>40</v>
      </c>
      <c r="E90" s="107"/>
      <c r="F90" s="108"/>
      <c r="G90" s="109"/>
      <c r="H90" s="116" t="s">
        <v>8</v>
      </c>
      <c r="I90" s="116" t="s">
        <v>44</v>
      </c>
      <c r="J90" s="104">
        <v>18</v>
      </c>
    </row>
    <row r="91" spans="1:16" s="92" customFormat="1" ht="8.25">
      <c r="A91" s="120"/>
      <c r="B91" s="116" t="s">
        <v>2</v>
      </c>
      <c r="C91" s="116" t="s">
        <v>41</v>
      </c>
      <c r="D91" s="104">
        <v>39</v>
      </c>
      <c r="E91" s="107"/>
      <c r="F91" s="108"/>
      <c r="G91" s="109"/>
      <c r="H91" s="116" t="s">
        <v>6</v>
      </c>
      <c r="I91" s="116" t="s">
        <v>43</v>
      </c>
      <c r="J91" s="104">
        <v>18</v>
      </c>
    </row>
    <row r="92" spans="1:16" s="92" customFormat="1" ht="8.25">
      <c r="A92" s="120"/>
      <c r="B92" s="116" t="s">
        <v>6</v>
      </c>
      <c r="C92" s="116" t="s">
        <v>43</v>
      </c>
      <c r="D92" s="104">
        <v>36</v>
      </c>
      <c r="E92" s="107"/>
      <c r="F92" s="108"/>
      <c r="G92" s="109"/>
      <c r="H92" s="116" t="s">
        <v>2</v>
      </c>
      <c r="I92" s="116" t="s">
        <v>41</v>
      </c>
      <c r="J92" s="104">
        <v>17</v>
      </c>
    </row>
    <row r="93" spans="1:16" s="92" customFormat="1" ht="8.25">
      <c r="A93" s="120"/>
      <c r="B93" s="116" t="s">
        <v>10</v>
      </c>
      <c r="C93" s="116" t="s">
        <v>36</v>
      </c>
      <c r="D93" s="104">
        <v>34</v>
      </c>
      <c r="E93" s="107"/>
      <c r="F93" s="108"/>
      <c r="G93" s="109"/>
      <c r="H93" s="116" t="s">
        <v>9</v>
      </c>
      <c r="I93" s="116" t="s">
        <v>42</v>
      </c>
      <c r="J93" s="104">
        <v>17</v>
      </c>
    </row>
    <row r="94" spans="1:16" s="92" customFormat="1" ht="8.25">
      <c r="A94" s="120"/>
      <c r="B94" s="116" t="s">
        <v>4</v>
      </c>
      <c r="C94" s="116" t="s">
        <v>43</v>
      </c>
      <c r="D94" s="104">
        <v>34</v>
      </c>
      <c r="E94" s="107"/>
      <c r="F94" s="108"/>
      <c r="G94" s="109"/>
      <c r="H94" s="116" t="s">
        <v>1</v>
      </c>
      <c r="I94" s="116" t="s">
        <v>41</v>
      </c>
      <c r="J94" s="104">
        <v>17</v>
      </c>
    </row>
    <row r="95" spans="1:16" s="92" customFormat="1" ht="8.25">
      <c r="A95" s="120"/>
      <c r="B95" s="116" t="s">
        <v>9</v>
      </c>
      <c r="C95" s="116" t="s">
        <v>42</v>
      </c>
      <c r="D95" s="104">
        <v>33</v>
      </c>
      <c r="E95" s="107"/>
      <c r="F95" s="108"/>
      <c r="G95" s="109"/>
      <c r="H95" s="116" t="s">
        <v>10</v>
      </c>
      <c r="I95" s="116" t="s">
        <v>36</v>
      </c>
      <c r="J95" s="104">
        <v>16</v>
      </c>
    </row>
    <row r="96" spans="1:16" s="92" customFormat="1" ht="8.25">
      <c r="A96" s="120"/>
      <c r="B96" s="116" t="s">
        <v>5</v>
      </c>
      <c r="C96" s="116" t="s">
        <v>43</v>
      </c>
      <c r="D96" s="104">
        <v>26</v>
      </c>
      <c r="E96" s="105"/>
      <c r="F96" s="105"/>
      <c r="G96" s="120"/>
      <c r="H96" s="116" t="s">
        <v>11</v>
      </c>
      <c r="I96" s="116" t="s">
        <v>36</v>
      </c>
      <c r="J96" s="104">
        <v>16</v>
      </c>
    </row>
    <row r="97" spans="1:10" s="92" customFormat="1" ht="8.25">
      <c r="A97" s="120"/>
      <c r="B97" s="116" t="s">
        <v>11</v>
      </c>
      <c r="C97" s="116" t="s">
        <v>36</v>
      </c>
      <c r="D97" s="104">
        <v>23</v>
      </c>
      <c r="E97" s="105"/>
      <c r="F97" s="105"/>
      <c r="G97" s="120"/>
      <c r="H97" s="116" t="s">
        <v>12</v>
      </c>
      <c r="I97" s="116" t="s">
        <v>42</v>
      </c>
      <c r="J97" s="104">
        <v>15</v>
      </c>
    </row>
    <row r="98" spans="1:10" s="92" customFormat="1" ht="8.25">
      <c r="A98" s="120"/>
      <c r="B98" s="116" t="s">
        <v>3</v>
      </c>
      <c r="C98" s="116" t="s">
        <v>43</v>
      </c>
      <c r="D98" s="104">
        <v>22</v>
      </c>
      <c r="E98" s="105"/>
      <c r="F98" s="105"/>
      <c r="G98" s="120"/>
      <c r="H98" s="116" t="s">
        <v>3</v>
      </c>
      <c r="I98" s="116" t="s">
        <v>43</v>
      </c>
      <c r="J98" s="104">
        <v>15</v>
      </c>
    </row>
    <row r="99" spans="1:10" s="92" customFormat="1" ht="8.25">
      <c r="A99" s="120"/>
      <c r="B99" s="110"/>
      <c r="C99" s="110"/>
      <c r="D99" s="111"/>
      <c r="E99" s="105"/>
      <c r="F99" s="105"/>
      <c r="G99" s="120"/>
      <c r="H99" s="110"/>
      <c r="I99" s="110"/>
      <c r="J99" s="111"/>
    </row>
    <row r="100" spans="1:10" s="92" customFormat="1" ht="8.25">
      <c r="A100" s="86" t="s">
        <v>62</v>
      </c>
      <c r="B100" s="113" t="s">
        <v>6</v>
      </c>
      <c r="C100" s="113" t="s">
        <v>43</v>
      </c>
      <c r="D100" s="91">
        <v>65</v>
      </c>
      <c r="E100" s="107"/>
      <c r="F100" s="108"/>
      <c r="G100" s="109" t="s">
        <v>58</v>
      </c>
      <c r="H100" s="113" t="s">
        <v>12</v>
      </c>
      <c r="I100" s="113" t="s">
        <v>42</v>
      </c>
      <c r="J100" s="91">
        <v>75</v>
      </c>
    </row>
    <row r="101" spans="1:10" s="92" customFormat="1" ht="8.25">
      <c r="A101" s="120"/>
      <c r="B101" s="113" t="s">
        <v>12</v>
      </c>
      <c r="C101" s="113" t="s">
        <v>42</v>
      </c>
      <c r="D101" s="91">
        <v>65</v>
      </c>
      <c r="E101" s="107"/>
      <c r="F101" s="108"/>
      <c r="G101" s="109"/>
      <c r="H101" s="114" t="s">
        <v>6</v>
      </c>
      <c r="I101" s="114" t="s">
        <v>43</v>
      </c>
      <c r="J101" s="96">
        <v>65</v>
      </c>
    </row>
    <row r="102" spans="1:10" s="92" customFormat="1" ht="8.25">
      <c r="A102" s="120"/>
      <c r="B102" s="114" t="s">
        <v>1</v>
      </c>
      <c r="C102" s="114" t="s">
        <v>41</v>
      </c>
      <c r="D102" s="96">
        <v>63</v>
      </c>
      <c r="E102" s="107"/>
      <c r="F102" s="108"/>
      <c r="G102" s="109"/>
      <c r="H102" s="115" t="s">
        <v>5</v>
      </c>
      <c r="I102" s="115" t="s">
        <v>43</v>
      </c>
      <c r="J102" s="100">
        <v>62</v>
      </c>
    </row>
    <row r="103" spans="1:10" s="92" customFormat="1" ht="8.25">
      <c r="A103" s="120"/>
      <c r="B103" s="115" t="s">
        <v>2</v>
      </c>
      <c r="C103" s="115" t="s">
        <v>41</v>
      </c>
      <c r="D103" s="100">
        <v>52</v>
      </c>
      <c r="E103" s="107"/>
      <c r="F103" s="108"/>
      <c r="G103" s="109"/>
      <c r="H103" s="116" t="s">
        <v>8</v>
      </c>
      <c r="I103" s="116" t="s">
        <v>44</v>
      </c>
      <c r="J103" s="104">
        <v>61</v>
      </c>
    </row>
    <row r="104" spans="1:10" s="92" customFormat="1" ht="8.25">
      <c r="A104" s="120"/>
      <c r="B104" s="116" t="s">
        <v>9</v>
      </c>
      <c r="C104" s="116" t="s">
        <v>42</v>
      </c>
      <c r="D104" s="104">
        <v>49</v>
      </c>
      <c r="E104" s="107"/>
      <c r="F104" s="108"/>
      <c r="G104" s="109"/>
      <c r="H104" s="116" t="s">
        <v>1</v>
      </c>
      <c r="I104" s="116" t="s">
        <v>41</v>
      </c>
      <c r="J104" s="104">
        <v>59</v>
      </c>
    </row>
    <row r="105" spans="1:10" s="92" customFormat="1" ht="8.25">
      <c r="A105" s="120"/>
      <c r="B105" s="116" t="s">
        <v>7</v>
      </c>
      <c r="C105" s="116" t="s">
        <v>44</v>
      </c>
      <c r="D105" s="104">
        <v>49</v>
      </c>
      <c r="E105" s="107"/>
      <c r="F105" s="108"/>
      <c r="G105" s="109"/>
      <c r="H105" s="116" t="s">
        <v>2</v>
      </c>
      <c r="I105" s="116" t="s">
        <v>41</v>
      </c>
      <c r="J105" s="104">
        <v>53</v>
      </c>
    </row>
    <row r="106" spans="1:10" s="92" customFormat="1" ht="8.25">
      <c r="A106" s="120"/>
      <c r="B106" s="116" t="s">
        <v>5</v>
      </c>
      <c r="C106" s="116" t="s">
        <v>43</v>
      </c>
      <c r="D106" s="104">
        <v>47</v>
      </c>
      <c r="E106" s="107"/>
      <c r="F106" s="108"/>
      <c r="G106" s="109"/>
      <c r="H106" s="116" t="s">
        <v>10</v>
      </c>
      <c r="I106" s="116" t="s">
        <v>36</v>
      </c>
      <c r="J106" s="104">
        <v>51</v>
      </c>
    </row>
    <row r="107" spans="1:10" s="92" customFormat="1" ht="8.25">
      <c r="A107" s="120"/>
      <c r="B107" s="116" t="s">
        <v>4</v>
      </c>
      <c r="C107" s="116" t="s">
        <v>43</v>
      </c>
      <c r="D107" s="104">
        <v>45</v>
      </c>
      <c r="E107" s="107"/>
      <c r="F107" s="108"/>
      <c r="G107" s="109"/>
      <c r="H107" s="116" t="s">
        <v>7</v>
      </c>
      <c r="I107" s="116" t="s">
        <v>44</v>
      </c>
      <c r="J107" s="104">
        <v>47</v>
      </c>
    </row>
    <row r="108" spans="1:10" s="92" customFormat="1" ht="8.25">
      <c r="A108" s="120"/>
      <c r="B108" s="116" t="s">
        <v>8</v>
      </c>
      <c r="C108" s="116" t="s">
        <v>44</v>
      </c>
      <c r="D108" s="104">
        <v>40</v>
      </c>
      <c r="E108" s="107"/>
      <c r="F108" s="108"/>
      <c r="G108" s="109"/>
      <c r="H108" s="116" t="s">
        <v>11</v>
      </c>
      <c r="I108" s="116" t="s">
        <v>36</v>
      </c>
      <c r="J108" s="104">
        <v>45</v>
      </c>
    </row>
    <row r="109" spans="1:10" s="92" customFormat="1" ht="8.25">
      <c r="A109" s="121"/>
      <c r="B109" s="116" t="s">
        <v>3</v>
      </c>
      <c r="C109" s="116" t="s">
        <v>43</v>
      </c>
      <c r="D109" s="104">
        <v>38</v>
      </c>
      <c r="G109" s="121"/>
      <c r="H109" s="116" t="s">
        <v>3</v>
      </c>
      <c r="I109" s="116" t="s">
        <v>43</v>
      </c>
      <c r="J109" s="104">
        <v>41</v>
      </c>
    </row>
    <row r="110" spans="1:10" s="92" customFormat="1" ht="8.25">
      <c r="A110" s="121"/>
      <c r="B110" s="116" t="s">
        <v>11</v>
      </c>
      <c r="C110" s="116" t="s">
        <v>36</v>
      </c>
      <c r="D110" s="104">
        <v>35</v>
      </c>
      <c r="G110" s="121"/>
      <c r="H110" s="116" t="s">
        <v>9</v>
      </c>
      <c r="I110" s="116" t="s">
        <v>42</v>
      </c>
      <c r="J110" s="104">
        <v>39</v>
      </c>
    </row>
    <row r="111" spans="1:10" s="92" customFormat="1" ht="8.25">
      <c r="A111" s="121"/>
      <c r="B111" s="116" t="s">
        <v>10</v>
      </c>
      <c r="C111" s="116" t="s">
        <v>36</v>
      </c>
      <c r="D111" s="104">
        <v>35</v>
      </c>
      <c r="G111" s="121"/>
      <c r="H111" s="116" t="s">
        <v>4</v>
      </c>
      <c r="I111" s="116" t="s">
        <v>43</v>
      </c>
      <c r="J111" s="104">
        <v>36</v>
      </c>
    </row>
    <row r="112" spans="1:10">
      <c r="G112" s="49"/>
    </row>
  </sheetData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GENERALE</vt:lpstr>
      <vt:lpstr>CLASSIFICA PER ATTREZZO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</cp:lastModifiedBy>
  <dcterms:created xsi:type="dcterms:W3CDTF">2012-04-28T07:54:09Z</dcterms:created>
  <dcterms:modified xsi:type="dcterms:W3CDTF">2012-05-02T12:18:14Z</dcterms:modified>
</cp:coreProperties>
</file>