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-375" yWindow="-360" windowWidth="7365" windowHeight="9345" tabRatio="640" activeTab="5"/>
  </bookViews>
  <sheets>
    <sheet name="Assoluta1f" sheetId="34" r:id="rId1"/>
    <sheet name="Fune1f" sheetId="26" r:id="rId2"/>
    <sheet name="Palla1f" sheetId="35" r:id="rId3"/>
    <sheet name="Cerchio1f" sheetId="36" r:id="rId4"/>
    <sheet name="Clavette1f" sheetId="37" r:id="rId5"/>
    <sheet name="Nastro1f" sheetId="38" r:id="rId6"/>
  </sheets>
  <definedNames>
    <definedName name="_xlnm.Print_Area" localSheetId="0">Assoluta1f!$A$1:$U$15</definedName>
    <definedName name="_xlnm.Print_Area" localSheetId="3">Cerchio1f!$A$1:$H$16</definedName>
    <definedName name="_xlnm.Print_Area" localSheetId="4">Clavette1f!$A$1:$H$14</definedName>
    <definedName name="_xlnm.Print_Area" localSheetId="1">Fune1f!$A$1:$H$16</definedName>
    <definedName name="_xlnm.Print_Area" localSheetId="5">Nastro1f!$A$1:$H$12</definedName>
    <definedName name="_xlnm.Print_Area" localSheetId="2">Palla1f!$A$1:$H$16</definedName>
    <definedName name="_xlnm.Print_Titles" localSheetId="0">Assoluta1f!$10:$11</definedName>
    <definedName name="_xlnm.Print_Titles" localSheetId="3">Cerchio1f!$1:$8</definedName>
    <definedName name="_xlnm.Print_Titles" localSheetId="4">Clavette1f!$1:$8</definedName>
    <definedName name="_xlnm.Print_Titles" localSheetId="1">Fune1f!$1:$8</definedName>
    <definedName name="_xlnm.Print_Titles" localSheetId="5">Nastro1f!$1:$8</definedName>
    <definedName name="_xlnm.Print_Titles" localSheetId="2">Palla1f!$1:$8</definedName>
  </definedNames>
  <calcPr calcId="145621"/>
</workbook>
</file>

<file path=xl/calcChain.xml><?xml version="1.0" encoding="utf-8"?>
<calcChain xmlns="http://schemas.openxmlformats.org/spreadsheetml/2006/main">
  <c r="W13" i="34" l="1"/>
  <c r="W14" i="34"/>
  <c r="W15" i="34"/>
  <c r="X15" i="34"/>
  <c r="X14" i="34"/>
  <c r="V12" i="34"/>
  <c r="X12" i="34"/>
  <c r="X13" i="34"/>
  <c r="V13" i="34"/>
  <c r="V15" i="34"/>
  <c r="W12" i="34" l="1"/>
  <c r="V14" i="34"/>
</calcChain>
</file>

<file path=xl/sharedStrings.xml><?xml version="1.0" encoding="utf-8"?>
<sst xmlns="http://schemas.openxmlformats.org/spreadsheetml/2006/main" count="233" uniqueCount="38">
  <si>
    <t>GINNASTA</t>
  </si>
  <si>
    <t>SOCIETA'</t>
  </si>
  <si>
    <t>CL</t>
  </si>
  <si>
    <t>Impianto:</t>
  </si>
  <si>
    <t>Società  organizzatrice:</t>
  </si>
  <si>
    <t>Data:</t>
  </si>
  <si>
    <t xml:space="preserve">      Comitato Regionale Lombardo Via Ovada, 40   20142 MILANO</t>
  </si>
  <si>
    <t xml:space="preserve"> FEDERAZIONE GINNASTICA D'ITALIA</t>
  </si>
  <si>
    <t>TOTALE</t>
  </si>
  <si>
    <t>Prov.</t>
  </si>
  <si>
    <t>D</t>
  </si>
  <si>
    <t>E</t>
  </si>
  <si>
    <t>Totale</t>
  </si>
  <si>
    <t>Data nascita</t>
  </si>
  <si>
    <t>Qualificazione Regionale Zona 1</t>
  </si>
  <si>
    <t>Fune</t>
  </si>
  <si>
    <t>Palla</t>
  </si>
  <si>
    <t>Cerchio</t>
  </si>
  <si>
    <t>Ufficiale di Gara</t>
  </si>
  <si>
    <t>Presidente di Giuria</t>
  </si>
  <si>
    <t>TOT2</t>
  </si>
  <si>
    <t>TOT1</t>
  </si>
  <si>
    <t>Clavette</t>
  </si>
  <si>
    <t>Nastro</t>
  </si>
  <si>
    <t>TOT3</t>
  </si>
  <si>
    <t>Ginnastica Cantù</t>
  </si>
  <si>
    <t>Domenica 10 Marzo 2013</t>
  </si>
  <si>
    <t>TORNEO  GpT  3°  LIVELLO - 1° FASCIA</t>
  </si>
  <si>
    <t>Palasport PIANELLA - Cucciago (CO)</t>
  </si>
  <si>
    <t>MAZZOLENI BEATRICE</t>
  </si>
  <si>
    <t>CASPANI ELENA</t>
  </si>
  <si>
    <t>GINNICA '96</t>
  </si>
  <si>
    <t>CO</t>
  </si>
  <si>
    <t>CERUTTI ANNAMARIA</t>
  </si>
  <si>
    <t>DATELMI DIANA</t>
  </si>
  <si>
    <t>PAROLO VALENTINA</t>
  </si>
  <si>
    <t>NUOVA SONDRIO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</si>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</sst>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?_-;_-@_-"/>
    <numFmt numFmtId="165" formatCode="[$-F800]dddd\,\ mmmm\ dd\,\ yyyy"/>
    <numFmt numFmtId="166" formatCode="dd/mm/yy;@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i/>
      <sz val="14"/>
      <name val="Century Schoolbook"/>
      <family val="1"/>
    </font>
    <font>
      <b/>
      <sz val="16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6" fontId="10" fillId="0" borderId="0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3" fontId="2" fillId="0" borderId="0" xfId="0" applyNumberFormat="1" applyFont="1" applyBorder="1" applyAlignment="1">
      <alignment horizontal="left"/>
    </xf>
    <xf numFmtId="43" fontId="0" fillId="0" borderId="0" xfId="0" applyNumberFormat="1" applyBorder="1" applyAlignment="1">
      <alignment horizontal="left"/>
    </xf>
    <xf numFmtId="43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43" fontId="2" fillId="0" borderId="6" xfId="0" applyNumberFormat="1" applyFont="1" applyBorder="1" applyAlignment="1">
      <alignment horizontal="left"/>
    </xf>
    <xf numFmtId="43" fontId="0" fillId="0" borderId="6" xfId="0" applyNumberFormat="1" applyBorder="1" applyAlignment="1">
      <alignment horizontal="left"/>
    </xf>
    <xf numFmtId="43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41" fontId="2" fillId="0" borderId="0" xfId="0" applyNumberFormat="1" applyFont="1" applyBorder="1" applyAlignment="1">
      <alignment horizontal="left"/>
    </xf>
    <xf numFmtId="41" fontId="0" fillId="0" borderId="0" xfId="0" applyNumberFormat="1" applyBorder="1" applyAlignment="1">
      <alignment horizontal="left"/>
    </xf>
    <xf numFmtId="41" fontId="0" fillId="0" borderId="0" xfId="0" applyNumberFormat="1" applyBorder="1" applyAlignment="1">
      <alignment horizontal="center"/>
    </xf>
    <xf numFmtId="41" fontId="2" fillId="0" borderId="6" xfId="0" applyNumberFormat="1" applyFont="1" applyBorder="1" applyAlignment="1">
      <alignment horizontal="left"/>
    </xf>
    <xf numFmtId="41" fontId="0" fillId="0" borderId="6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166" fontId="2" fillId="3" borderId="10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43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2" fillId="0" borderId="2" xfId="0" applyNumberFormat="1" applyFont="1" applyBorder="1" applyAlignment="1">
      <alignment vertical="center"/>
    </xf>
    <xf numFmtId="43" fontId="6" fillId="0" borderId="2" xfId="0" applyNumberFormat="1" applyFont="1" applyBorder="1" applyAlignment="1">
      <alignment vertical="center"/>
    </xf>
    <xf numFmtId="43" fontId="6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vertical="center"/>
    </xf>
    <xf numFmtId="43" fontId="6" fillId="0" borderId="0" xfId="0" applyNumberFormat="1" applyFont="1" applyBorder="1" applyAlignment="1">
      <alignment vertical="center"/>
    </xf>
    <xf numFmtId="43" fontId="6" fillId="0" borderId="0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6" fontId="6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43" fontId="2" fillId="7" borderId="1" xfId="0" applyNumberFormat="1" applyFont="1" applyFill="1" applyBorder="1" applyAlignment="1">
      <alignment horizontal="left"/>
    </xf>
    <xf numFmtId="43" fontId="0" fillId="7" borderId="1" xfId="0" applyNumberFormat="1" applyFill="1" applyBorder="1" applyAlignment="1">
      <alignment horizontal="left"/>
    </xf>
    <xf numFmtId="43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64" fontId="0" fillId="7" borderId="4" xfId="0" applyNumberFormat="1" applyFill="1" applyBorder="1" applyAlignment="1">
      <alignment horizontal="left"/>
    </xf>
    <xf numFmtId="164" fontId="0" fillId="7" borderId="15" xfId="0" applyNumberFormat="1" applyFill="1" applyBorder="1" applyAlignment="1">
      <alignment horizontal="left"/>
    </xf>
    <xf numFmtId="164" fontId="2" fillId="7" borderId="1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left"/>
    </xf>
    <xf numFmtId="43" fontId="0" fillId="7" borderId="6" xfId="0" applyNumberFormat="1" applyFill="1" applyBorder="1" applyAlignment="1">
      <alignment horizontal="left"/>
    </xf>
    <xf numFmtId="43" fontId="0" fillId="7" borderId="6" xfId="0" applyNumberFormat="1" applyFill="1" applyBorder="1" applyAlignment="1">
      <alignment horizontal="center"/>
    </xf>
    <xf numFmtId="166" fontId="0" fillId="7" borderId="6" xfId="0" applyNumberFormat="1" applyFill="1" applyBorder="1" applyAlignment="1">
      <alignment horizontal="center"/>
    </xf>
    <xf numFmtId="164" fontId="0" fillId="7" borderId="7" xfId="0" applyNumberFormat="1" applyFill="1" applyBorder="1" applyAlignment="1">
      <alignment horizontal="left"/>
    </xf>
    <xf numFmtId="164" fontId="0" fillId="7" borderId="8" xfId="0" applyNumberFormat="1" applyFill="1" applyBorder="1" applyAlignment="1">
      <alignment horizontal="left"/>
    </xf>
    <xf numFmtId="164" fontId="2" fillId="7" borderId="6" xfId="0" applyNumberFormat="1" applyFont="1" applyFill="1" applyBorder="1" applyAlignment="1">
      <alignment horizontal="left"/>
    </xf>
    <xf numFmtId="41" fontId="2" fillId="7" borderId="1" xfId="0" applyNumberFormat="1" applyFont="1" applyFill="1" applyBorder="1" applyAlignment="1">
      <alignment horizontal="left"/>
    </xf>
    <xf numFmtId="41" fontId="0" fillId="7" borderId="1" xfId="0" applyNumberFormat="1" applyFill="1" applyBorder="1" applyAlignment="1">
      <alignment horizontal="left"/>
    </xf>
    <xf numFmtId="41" fontId="2" fillId="7" borderId="6" xfId="0" applyNumberFormat="1" applyFont="1" applyFill="1" applyBorder="1" applyAlignment="1">
      <alignment horizontal="left"/>
    </xf>
    <xf numFmtId="41" fontId="0" fillId="7" borderId="6" xfId="0" applyNumberForma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3" fontId="2" fillId="0" borderId="1" xfId="0" applyNumberFormat="1" applyFont="1" applyBorder="1" applyAlignment="1">
      <alignment horizontal="left"/>
    </xf>
    <xf numFmtId="166" fontId="0" fillId="0" borderId="1" xfId="0" applyNumberForma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43" fontId="0" fillId="0" borderId="1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6" fillId="0" borderId="6" xfId="0" applyFont="1" applyBorder="1" applyAlignment="1">
      <alignment horizontal="center"/>
    </xf>
    <xf numFmtId="43" fontId="2" fillId="0" borderId="6" xfId="0" applyNumberFormat="1" applyFont="1" applyBorder="1" applyAlignment="1">
      <alignment horizontal="left"/>
    </xf>
    <xf numFmtId="43" fontId="0" fillId="0" borderId="6" xfId="0" applyNumberFormat="1" applyBorder="1" applyAlignment="1">
      <alignment horizontal="left"/>
    </xf>
    <xf numFmtId="43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164" fontId="0" fillId="0" borderId="9" xfId="0" applyNumberFormat="1" applyBorder="1" applyAlignment="1">
      <alignment horizontal="left"/>
    </xf>
    <xf numFmtId="166" fontId="2" fillId="2" borderId="3" xfId="0" applyNumberFormat="1" applyFont="1" applyFill="1" applyBorder="1" applyAlignment="1">
      <alignment horizontal="center" vertical="center" wrapText="1"/>
    </xf>
    <xf numFmtId="43" fontId="2" fillId="7" borderId="6" xfId="0" applyNumberFormat="1" applyFont="1" applyFill="1" applyBorder="1" applyAlignment="1">
      <alignment horizontal="left"/>
    </xf>
    <xf numFmtId="43" fontId="0" fillId="7" borderId="6" xfId="0" applyNumberFormat="1" applyFill="1" applyBorder="1" applyAlignment="1">
      <alignment horizontal="left"/>
    </xf>
    <xf numFmtId="43" fontId="0" fillId="7" borderId="6" xfId="0" applyNumberFormat="1" applyFill="1" applyBorder="1" applyAlignment="1">
      <alignment horizontal="center"/>
    </xf>
    <xf numFmtId="166" fontId="0" fillId="7" borderId="6" xfId="0" applyNumberFormat="1" applyFill="1" applyBorder="1" applyAlignment="1">
      <alignment horizontal="center"/>
    </xf>
    <xf numFmtId="164" fontId="0" fillId="7" borderId="7" xfId="0" applyNumberFormat="1" applyFill="1" applyBorder="1" applyAlignment="1">
      <alignment horizontal="left"/>
    </xf>
    <xf numFmtId="164" fontId="2" fillId="7" borderId="6" xfId="0" applyNumberFormat="1" applyFont="1" applyFill="1" applyBorder="1" applyAlignment="1">
      <alignment horizontal="left"/>
    </xf>
    <xf numFmtId="164" fontId="0" fillId="7" borderId="9" xfId="0" applyNumberForma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438150</xdr:colOff>
      <xdr:row>2</xdr:row>
      <xdr:rowOff>28575</xdr:rowOff>
    </xdr:to>
    <xdr:pic>
      <xdr:nvPicPr>
        <xdr:cNvPr id="30774" name="Picture 1" descr="crl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3" t="28334" r="83160" b="33888"/>
        <a:stretch>
          <a:fillRect/>
        </a:stretch>
      </xdr:blipFill>
      <xdr:spPr bwMode="auto">
        <a:xfrm>
          <a:off x="0" y="0"/>
          <a:ext cx="752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438150</xdr:colOff>
      <xdr:row>2</xdr:row>
      <xdr:rowOff>28575</xdr:rowOff>
    </xdr:to>
    <xdr:pic>
      <xdr:nvPicPr>
        <xdr:cNvPr id="22577" name="Picture 1" descr="crl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3" t="28334" r="83160" b="33888"/>
        <a:stretch>
          <a:fillRect/>
        </a:stretch>
      </xdr:blipFill>
      <xdr:spPr bwMode="auto">
        <a:xfrm>
          <a:off x="0" y="0"/>
          <a:ext cx="752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438150</xdr:colOff>
      <xdr:row>2</xdr:row>
      <xdr:rowOff>28575</xdr:rowOff>
    </xdr:to>
    <xdr:pic>
      <xdr:nvPicPr>
        <xdr:cNvPr id="31793" name="Picture 1" descr="crl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3" t="28334" r="83160" b="33888"/>
        <a:stretch>
          <a:fillRect/>
        </a:stretch>
      </xdr:blipFill>
      <xdr:spPr bwMode="auto">
        <a:xfrm>
          <a:off x="0" y="0"/>
          <a:ext cx="752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438150</xdr:colOff>
      <xdr:row>2</xdr:row>
      <xdr:rowOff>28575</xdr:rowOff>
    </xdr:to>
    <xdr:pic>
      <xdr:nvPicPr>
        <xdr:cNvPr id="32817" name="Picture 1" descr="crl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3" t="28334" r="83160" b="33888"/>
        <a:stretch>
          <a:fillRect/>
        </a:stretch>
      </xdr:blipFill>
      <xdr:spPr bwMode="auto">
        <a:xfrm>
          <a:off x="0" y="0"/>
          <a:ext cx="752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438150</xdr:colOff>
      <xdr:row>2</xdr:row>
      <xdr:rowOff>28575</xdr:rowOff>
    </xdr:to>
    <xdr:pic>
      <xdr:nvPicPr>
        <xdr:cNvPr id="33841" name="Picture 1" descr="crl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3" t="28334" r="83160" b="33888"/>
        <a:stretch>
          <a:fillRect/>
        </a:stretch>
      </xdr:blipFill>
      <xdr:spPr bwMode="auto">
        <a:xfrm>
          <a:off x="0" y="0"/>
          <a:ext cx="752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438150</xdr:colOff>
      <xdr:row>2</xdr:row>
      <xdr:rowOff>28575</xdr:rowOff>
    </xdr:to>
    <xdr:pic>
      <xdr:nvPicPr>
        <xdr:cNvPr id="35869" name="Picture 1" descr="crl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3" t="28334" r="83160" b="33888"/>
        <a:stretch>
          <a:fillRect/>
        </a:stretch>
      </xdr:blipFill>
      <xdr:spPr bwMode="auto">
        <a:xfrm>
          <a:off x="0" y="0"/>
          <a:ext cx="752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0"/>
  <sheetViews>
    <sheetView zoomScaleNormal="100" workbookViewId="0">
      <selection activeCell="B12" sqref="B12"/>
    </sheetView>
  </sheetViews>
  <sheetFormatPr defaultRowHeight="15"/>
  <cols>
    <col min="1" max="1" width="4.7109375" style="5" customWidth="1"/>
    <col min="2" max="3" width="25.7109375" style="4" customWidth="1"/>
    <col min="4" max="4" width="6.7109375" style="20" customWidth="1"/>
    <col min="5" max="6" width="10.7109375" style="22" customWidth="1"/>
    <col min="7" max="8" width="7.7109375" style="20" customWidth="1"/>
    <col min="9" max="16" width="7.7109375" style="4" customWidth="1"/>
    <col min="17" max="17" width="7.7109375" style="1" customWidth="1"/>
    <col min="18" max="18" width="7.7109375" customWidth="1"/>
    <col min="19" max="19" width="7.7109375" style="4" customWidth="1"/>
    <col min="20" max="20" width="7.7109375" style="1" customWidth="1"/>
    <col min="21" max="21" width="7.7109375" customWidth="1"/>
    <col min="22" max="22" width="9.140625" customWidth="1"/>
    <col min="23" max="28" width="9.140625" style="1"/>
  </cols>
  <sheetData>
    <row r="1" spans="1:28" ht="25.5" customHeight="1">
      <c r="A1" s="116" t="s">
        <v>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94"/>
    </row>
    <row r="2" spans="1:28" ht="25.5" customHeight="1">
      <c r="A2" s="117" t="s">
        <v>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95"/>
    </row>
    <row r="3" spans="1:28" s="6" customFormat="1" ht="14.1" customHeight="1">
      <c r="D3" s="18"/>
      <c r="F3" s="25" t="s">
        <v>4</v>
      </c>
      <c r="G3" s="9" t="s">
        <v>25</v>
      </c>
      <c r="H3" s="25"/>
      <c r="I3" s="9"/>
      <c r="P3" s="9"/>
      <c r="S3" s="9"/>
      <c r="W3" s="18"/>
      <c r="X3" s="18"/>
      <c r="Y3" s="18"/>
      <c r="Z3" s="18"/>
      <c r="AA3" s="18"/>
      <c r="AB3" s="18"/>
    </row>
    <row r="4" spans="1:28" s="6" customFormat="1" ht="14.1" customHeight="1">
      <c r="D4" s="18"/>
      <c r="E4" s="17"/>
      <c r="F4" s="25" t="s">
        <v>3</v>
      </c>
      <c r="G4" s="9" t="s">
        <v>28</v>
      </c>
      <c r="H4" s="25"/>
      <c r="I4" s="9"/>
      <c r="P4" s="7"/>
      <c r="S4" s="7"/>
      <c r="W4" s="18"/>
      <c r="X4" s="18"/>
      <c r="Y4" s="18"/>
      <c r="Z4" s="18"/>
      <c r="AA4" s="18"/>
      <c r="AB4" s="18"/>
    </row>
    <row r="5" spans="1:28" s="2" customFormat="1" ht="14.1" customHeight="1">
      <c r="D5" s="19"/>
      <c r="E5" s="21"/>
      <c r="F5" s="25" t="s">
        <v>5</v>
      </c>
      <c r="G5" s="9" t="s">
        <v>26</v>
      </c>
      <c r="H5" s="25"/>
      <c r="I5" s="7"/>
      <c r="Q5" s="8"/>
      <c r="T5" s="8"/>
      <c r="W5" s="19"/>
      <c r="X5" s="19"/>
      <c r="Y5" s="19"/>
      <c r="Z5" s="19"/>
      <c r="AA5" s="19"/>
      <c r="AB5" s="19"/>
    </row>
    <row r="6" spans="1:28" s="2" customFormat="1" ht="12.75" customHeight="1">
      <c r="D6" s="19"/>
      <c r="E6" s="21"/>
      <c r="F6" s="21"/>
      <c r="G6" s="19"/>
      <c r="H6" s="19"/>
      <c r="Q6" s="8"/>
      <c r="T6" s="8"/>
      <c r="W6" s="19"/>
      <c r="X6" s="19"/>
      <c r="Y6" s="19"/>
      <c r="Z6" s="19"/>
      <c r="AA6" s="19"/>
      <c r="AB6" s="19"/>
    </row>
    <row r="7" spans="1:28" s="3" customFormat="1" ht="27" customHeight="1">
      <c r="A7" s="118" t="s">
        <v>27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0"/>
      <c r="W7" s="92"/>
      <c r="X7" s="92"/>
      <c r="Y7" s="92"/>
      <c r="Z7" s="92"/>
      <c r="AA7" s="92"/>
      <c r="AB7" s="92"/>
    </row>
    <row r="8" spans="1:28" s="3" customFormat="1" ht="27" customHeight="1">
      <c r="A8" s="119" t="s">
        <v>14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"/>
      <c r="W8" s="92"/>
      <c r="X8" s="92"/>
      <c r="Y8" s="92"/>
      <c r="Z8" s="92"/>
      <c r="AA8" s="92"/>
      <c r="AB8" s="92"/>
    </row>
    <row r="9" spans="1:28" s="3" customFormat="1" ht="15" customHeight="1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92"/>
      <c r="X9" s="92"/>
      <c r="Y9" s="92"/>
      <c r="Z9" s="92"/>
      <c r="AA9" s="92"/>
      <c r="AB9" s="92"/>
    </row>
    <row r="10" spans="1:28" s="3" customFormat="1" ht="27.6" customHeight="1" thickBot="1">
      <c r="A10" s="11"/>
      <c r="B10" s="11"/>
      <c r="C10" s="11"/>
      <c r="D10" s="11"/>
      <c r="E10" s="13"/>
      <c r="F10" s="126" t="s">
        <v>8</v>
      </c>
      <c r="G10" s="123" t="s">
        <v>15</v>
      </c>
      <c r="H10" s="124"/>
      <c r="I10" s="125"/>
      <c r="J10" s="120" t="s">
        <v>16</v>
      </c>
      <c r="K10" s="121"/>
      <c r="L10" s="122"/>
      <c r="M10" s="120" t="s">
        <v>17</v>
      </c>
      <c r="N10" s="121"/>
      <c r="O10" s="122"/>
      <c r="P10" s="120" t="s">
        <v>22</v>
      </c>
      <c r="Q10" s="121"/>
      <c r="R10" s="122"/>
      <c r="S10" s="120" t="s">
        <v>23</v>
      </c>
      <c r="T10" s="121"/>
      <c r="U10" s="122"/>
      <c r="V10" s="96"/>
      <c r="W10" s="92"/>
      <c r="X10" s="92"/>
      <c r="Y10" s="92"/>
      <c r="Z10" s="92"/>
      <c r="AA10" s="92"/>
      <c r="AB10" s="92"/>
    </row>
    <row r="11" spans="1:28" s="12" customFormat="1" ht="27" customHeight="1" thickBot="1">
      <c r="A11" s="53" t="s">
        <v>2</v>
      </c>
      <c r="B11" s="53" t="s">
        <v>0</v>
      </c>
      <c r="C11" s="53" t="s">
        <v>1</v>
      </c>
      <c r="D11" s="52" t="s">
        <v>9</v>
      </c>
      <c r="E11" s="54" t="s">
        <v>13</v>
      </c>
      <c r="F11" s="127"/>
      <c r="G11" s="52" t="s">
        <v>10</v>
      </c>
      <c r="H11" s="52" t="s">
        <v>11</v>
      </c>
      <c r="I11" s="52" t="s">
        <v>12</v>
      </c>
      <c r="J11" s="52" t="s">
        <v>10</v>
      </c>
      <c r="K11" s="52" t="s">
        <v>11</v>
      </c>
      <c r="L11" s="52" t="s">
        <v>12</v>
      </c>
      <c r="M11" s="52" t="s">
        <v>10</v>
      </c>
      <c r="N11" s="52" t="s">
        <v>11</v>
      </c>
      <c r="O11" s="52" t="s">
        <v>12</v>
      </c>
      <c r="P11" s="52" t="s">
        <v>10</v>
      </c>
      <c r="Q11" s="52" t="s">
        <v>11</v>
      </c>
      <c r="R11" s="52" t="s">
        <v>12</v>
      </c>
      <c r="S11" s="52" t="s">
        <v>10</v>
      </c>
      <c r="T11" s="52" t="s">
        <v>11</v>
      </c>
      <c r="U11" s="52" t="s">
        <v>12</v>
      </c>
      <c r="V11" s="97" t="s">
        <v>24</v>
      </c>
      <c r="W11" s="56" t="s">
        <v>20</v>
      </c>
      <c r="X11" s="56" t="s">
        <v>21</v>
      </c>
      <c r="Y11" s="56"/>
      <c r="Z11" s="56"/>
      <c r="AA11" s="56"/>
      <c r="AB11" s="56"/>
    </row>
    <row r="12" spans="1:28" ht="12.75" customHeight="1">
      <c r="A12" s="57">
        <v>1</v>
      </c>
      <c r="B12" s="58" t="s">
        <v>35</v>
      </c>
      <c r="C12" s="59" t="s">
        <v>36</v>
      </c>
      <c r="D12" s="60" t="s">
        <v>37</v>
      </c>
      <c r="E12" s="61">
        <v>37607</v>
      </c>
      <c r="F12" s="62">
        <v>40.6</v>
      </c>
      <c r="G12" s="63">
        <v>1.9</v>
      </c>
      <c r="H12" s="64">
        <v>7.9</v>
      </c>
      <c r="I12" s="65">
        <v>9.8000000000000007</v>
      </c>
      <c r="J12" s="66">
        <v>1.6</v>
      </c>
      <c r="K12" s="67">
        <v>8.4</v>
      </c>
      <c r="L12" s="65">
        <v>10</v>
      </c>
      <c r="M12" s="66">
        <v>1.8</v>
      </c>
      <c r="N12" s="67">
        <v>8.4</v>
      </c>
      <c r="O12" s="65">
        <v>10.200000000000001</v>
      </c>
      <c r="P12" s="66">
        <v>1.9</v>
      </c>
      <c r="Q12" s="67">
        <v>8.6999999999999993</v>
      </c>
      <c r="R12" s="65">
        <v>10.6</v>
      </c>
      <c r="S12" s="66">
        <v>0</v>
      </c>
      <c r="T12" s="67">
        <v>0</v>
      </c>
      <c r="U12" s="65">
        <v>0</v>
      </c>
      <c r="V12" s="85">
        <f>LARGE((I12,L12,O12,R12),1)+LARGE((I12,L12,O12,R12,U12),2)+LARGE((I12,L12,O12,R12,U12),3)</f>
        <v>30.8</v>
      </c>
      <c r="W12" s="85">
        <f>LARGE((I12,L12,O12,R12),1)+LARGE((I12,L12,O12,R12),2)</f>
        <v>20.8</v>
      </c>
      <c r="X12" s="85">
        <f>LARGE((I12,L12,O12,R12),1)</f>
        <v>10.6</v>
      </c>
    </row>
    <row r="13" spans="1:28" ht="12.75" customHeight="1">
      <c r="A13" s="68">
        <v>2</v>
      </c>
      <c r="B13" s="69" t="s">
        <v>34</v>
      </c>
      <c r="C13" s="70" t="s">
        <v>36</v>
      </c>
      <c r="D13" s="71" t="s">
        <v>37</v>
      </c>
      <c r="E13" s="72">
        <v>37485</v>
      </c>
      <c r="F13" s="55">
        <v>39.199999999999996</v>
      </c>
      <c r="G13" s="73">
        <v>1.6</v>
      </c>
      <c r="H13" s="74">
        <v>8.1</v>
      </c>
      <c r="I13" s="75">
        <v>9.6999999999999993</v>
      </c>
      <c r="J13" s="76">
        <v>1.2</v>
      </c>
      <c r="K13" s="77">
        <v>8.1999999999999993</v>
      </c>
      <c r="L13" s="75">
        <v>9.3999999999999986</v>
      </c>
      <c r="M13" s="76">
        <v>1.6</v>
      </c>
      <c r="N13" s="77">
        <v>7.8</v>
      </c>
      <c r="O13" s="75">
        <v>9.4</v>
      </c>
      <c r="P13" s="76">
        <v>2</v>
      </c>
      <c r="Q13" s="77">
        <v>8.6999999999999993</v>
      </c>
      <c r="R13" s="75">
        <v>10.7</v>
      </c>
      <c r="S13" s="76">
        <v>0</v>
      </c>
      <c r="T13" s="77">
        <v>0</v>
      </c>
      <c r="U13" s="75">
        <v>0</v>
      </c>
      <c r="V13" s="85">
        <f>LARGE((I13,L13,O13,R13),1)+LARGE((I13,L13,O13,R13,U13),2)+LARGE((I13,L13,O13,R13,U13),3)</f>
        <v>29.799999999999997</v>
      </c>
      <c r="W13" s="85">
        <f>LARGE((I13,L13,O13,R13),1)+LARGE((I13,L13,O13,R13),2)</f>
        <v>20.399999999999999</v>
      </c>
      <c r="X13" s="85">
        <f>LARGE((I13,L13,O13,R13),1)</f>
        <v>10.7</v>
      </c>
    </row>
    <row r="14" spans="1:28" ht="12.75" customHeight="1">
      <c r="A14" s="68">
        <v>3</v>
      </c>
      <c r="B14" s="69" t="s">
        <v>29</v>
      </c>
      <c r="C14" s="70" t="s">
        <v>31</v>
      </c>
      <c r="D14" s="71" t="s">
        <v>32</v>
      </c>
      <c r="E14" s="72">
        <v>37876</v>
      </c>
      <c r="F14" s="55">
        <v>38.349999999999994</v>
      </c>
      <c r="G14" s="73">
        <v>0.9</v>
      </c>
      <c r="H14" s="74">
        <v>7.8</v>
      </c>
      <c r="I14" s="75">
        <v>8.6999999999999993</v>
      </c>
      <c r="J14" s="76">
        <v>2</v>
      </c>
      <c r="K14" s="77">
        <v>8.6</v>
      </c>
      <c r="L14" s="75">
        <v>10.6</v>
      </c>
      <c r="M14" s="76">
        <v>0.9</v>
      </c>
      <c r="N14" s="77">
        <v>8.35</v>
      </c>
      <c r="O14" s="75">
        <v>9.25</v>
      </c>
      <c r="P14" s="76">
        <v>0</v>
      </c>
      <c r="Q14" s="77">
        <v>0</v>
      </c>
      <c r="R14" s="75">
        <v>0</v>
      </c>
      <c r="S14" s="76">
        <v>1.3</v>
      </c>
      <c r="T14" s="77">
        <v>8.5</v>
      </c>
      <c r="U14" s="75">
        <v>9.8000000000000007</v>
      </c>
      <c r="V14" s="85">
        <f>LARGE((I14,L14,O14,R14),1)+LARGE((I14,L14,O14,R14,U14),2)+LARGE((I14,L14,O14,R14,U14),3)</f>
        <v>29.65</v>
      </c>
      <c r="W14" s="85">
        <f>LARGE((I14,L14,O14,R14,U14),1)+LARGE((I14,L14,O14,R14,U14),2)</f>
        <v>20.399999999999999</v>
      </c>
      <c r="X14" s="85">
        <f>LARGE((I14,L14,O14,R14,U14),1)</f>
        <v>10.6</v>
      </c>
    </row>
    <row r="15" spans="1:28" ht="12.75" customHeight="1">
      <c r="A15" s="68">
        <v>4</v>
      </c>
      <c r="B15" s="69" t="s">
        <v>33</v>
      </c>
      <c r="C15" s="70" t="s">
        <v>36</v>
      </c>
      <c r="D15" s="71" t="s">
        <v>37</v>
      </c>
      <c r="E15" s="72">
        <v>37284</v>
      </c>
      <c r="F15" s="55">
        <v>37.6</v>
      </c>
      <c r="G15" s="73">
        <v>1.6</v>
      </c>
      <c r="H15" s="74">
        <v>7.4</v>
      </c>
      <c r="I15" s="75">
        <v>9</v>
      </c>
      <c r="J15" s="76">
        <v>1.6</v>
      </c>
      <c r="K15" s="77">
        <v>7.7</v>
      </c>
      <c r="L15" s="75">
        <v>9.3000000000000007</v>
      </c>
      <c r="M15" s="76">
        <v>1.1000000000000001</v>
      </c>
      <c r="N15" s="77">
        <v>8</v>
      </c>
      <c r="O15" s="75">
        <v>9.1</v>
      </c>
      <c r="P15" s="76">
        <v>2</v>
      </c>
      <c r="Q15" s="77">
        <v>8.1999999999999993</v>
      </c>
      <c r="R15" s="75">
        <v>10.199999999999999</v>
      </c>
      <c r="S15" s="76">
        <v>0</v>
      </c>
      <c r="T15" s="77">
        <v>0</v>
      </c>
      <c r="U15" s="75">
        <v>0</v>
      </c>
      <c r="V15" s="85">
        <f>LARGE((I15,L15,O15,R15),1)+LARGE((I15,L15,O15,R15,U15),2)+LARGE((I15,L15,O15,R15,U15),3)</f>
        <v>28.6</v>
      </c>
      <c r="W15" s="85">
        <f>LARGE((I15,L15,O15,R15),1)+LARGE((I15,L15,O15,R15),2)</f>
        <v>19.5</v>
      </c>
      <c r="X15" s="85">
        <f>LARGE((I15,L15,O15,R15),1)</f>
        <v>10.199999999999999</v>
      </c>
    </row>
    <row r="16" spans="1:28" ht="12.75" customHeight="1">
      <c r="A16" s="68"/>
      <c r="B16" s="69"/>
      <c r="C16" s="70"/>
      <c r="D16" s="71"/>
      <c r="E16" s="72"/>
      <c r="F16" s="55"/>
      <c r="G16" s="73"/>
      <c r="H16" s="74"/>
      <c r="I16" s="75"/>
      <c r="J16" s="76"/>
      <c r="K16" s="77"/>
      <c r="L16" s="75"/>
      <c r="M16" s="76"/>
      <c r="N16" s="77"/>
      <c r="O16" s="75"/>
      <c r="P16" s="76"/>
      <c r="Q16" s="77"/>
      <c r="R16" s="75"/>
      <c r="S16" s="76"/>
      <c r="T16" s="77"/>
      <c r="U16" s="75"/>
      <c r="V16" s="85"/>
      <c r="W16" s="85"/>
      <c r="X16" s="85"/>
    </row>
    <row r="17" spans="1:22" ht="12.75">
      <c r="A17" s="78"/>
      <c r="B17" s="79"/>
      <c r="C17" s="80"/>
      <c r="D17" s="81"/>
      <c r="E17" s="82"/>
      <c r="F17" s="82"/>
      <c r="G17" s="83"/>
      <c r="H17" s="83"/>
      <c r="I17" s="84"/>
      <c r="J17" s="85"/>
      <c r="K17" s="85"/>
      <c r="L17" s="84"/>
      <c r="M17" s="85"/>
      <c r="N17" s="85"/>
      <c r="O17" s="84"/>
      <c r="P17" s="85"/>
      <c r="Q17" s="85"/>
      <c r="R17" s="84"/>
      <c r="S17" s="85"/>
      <c r="T17" s="85"/>
      <c r="U17" s="84"/>
      <c r="V17" s="84"/>
    </row>
    <row r="18" spans="1:22">
      <c r="A18" s="86"/>
      <c r="B18" s="87" t="s">
        <v>18</v>
      </c>
      <c r="C18" s="88"/>
      <c r="D18" s="18"/>
      <c r="E18" s="87"/>
      <c r="F18" s="87"/>
      <c r="G18" s="89"/>
      <c r="H18" s="89"/>
      <c r="I18" s="88"/>
      <c r="J18" s="88"/>
      <c r="K18" s="88"/>
      <c r="L18" s="88"/>
      <c r="M18" s="88"/>
      <c r="N18" s="87" t="s">
        <v>19</v>
      </c>
      <c r="O18" s="88"/>
      <c r="P18" s="88"/>
      <c r="Q18" s="18"/>
      <c r="R18" s="90"/>
      <c r="S18" s="88"/>
      <c r="T18" s="18"/>
      <c r="U18" s="90"/>
      <c r="V18" s="90"/>
    </row>
    <row r="19" spans="1:22">
      <c r="A19" s="86"/>
      <c r="B19" s="88"/>
      <c r="C19" s="88"/>
      <c r="D19" s="18"/>
      <c r="E19" s="18"/>
      <c r="F19" s="18"/>
      <c r="G19" s="89"/>
      <c r="H19" s="89"/>
      <c r="I19" s="88"/>
      <c r="J19" s="88"/>
      <c r="K19" s="88"/>
      <c r="L19" s="88"/>
      <c r="M19" s="88"/>
      <c r="N19" s="18"/>
      <c r="O19" s="88"/>
      <c r="P19" s="88"/>
      <c r="Q19" s="18"/>
      <c r="R19" s="90"/>
      <c r="S19" s="88"/>
      <c r="T19" s="18"/>
      <c r="U19" s="90"/>
      <c r="V19" s="90"/>
    </row>
    <row r="20" spans="1:22">
      <c r="A20" s="86"/>
      <c r="B20" s="87"/>
      <c r="C20" s="88"/>
      <c r="D20" s="18"/>
      <c r="E20" s="87"/>
      <c r="F20" s="87"/>
      <c r="G20" s="89"/>
      <c r="H20" s="89"/>
      <c r="I20" s="88"/>
      <c r="J20" s="88"/>
      <c r="K20" s="88"/>
      <c r="L20" s="88"/>
      <c r="M20" s="88"/>
      <c r="N20" s="87"/>
      <c r="O20" s="88"/>
      <c r="P20" s="88"/>
      <c r="Q20" s="18"/>
      <c r="R20" s="90"/>
      <c r="S20" s="88"/>
      <c r="T20" s="18"/>
      <c r="U20" s="90"/>
      <c r="V20" s="90"/>
    </row>
    <row r="21" spans="1:22">
      <c r="A21" s="86"/>
      <c r="B21" s="88"/>
      <c r="C21" s="88"/>
      <c r="D21" s="89"/>
      <c r="E21" s="91"/>
      <c r="F21" s="91"/>
      <c r="G21" s="89"/>
      <c r="H21" s="89"/>
      <c r="I21" s="88"/>
      <c r="J21" s="88"/>
      <c r="K21" s="88"/>
      <c r="L21" s="88"/>
      <c r="M21" s="88"/>
      <c r="N21" s="88"/>
      <c r="O21" s="88"/>
      <c r="P21" s="88"/>
      <c r="Q21" s="18"/>
      <c r="R21" s="90"/>
      <c r="S21" s="88"/>
      <c r="T21" s="18"/>
      <c r="U21" s="90"/>
      <c r="V21" s="90"/>
    </row>
    <row r="22" spans="1:22">
      <c r="A22" s="86"/>
      <c r="B22" s="88"/>
      <c r="C22" s="88"/>
      <c r="D22" s="89"/>
      <c r="E22" s="91"/>
      <c r="F22" s="91"/>
      <c r="G22" s="89"/>
      <c r="H22" s="89"/>
      <c r="I22" s="88"/>
      <c r="J22" s="88"/>
      <c r="K22" s="88"/>
      <c r="L22" s="88"/>
      <c r="M22" s="88"/>
      <c r="N22" s="88"/>
      <c r="O22" s="88"/>
      <c r="P22" s="88"/>
      <c r="Q22" s="18"/>
      <c r="R22" s="90"/>
      <c r="S22" s="88"/>
      <c r="T22" s="18"/>
      <c r="U22" s="90"/>
      <c r="V22" s="90"/>
    </row>
    <row r="23" spans="1:22">
      <c r="A23" s="86"/>
      <c r="B23" s="88"/>
      <c r="C23" s="88"/>
      <c r="D23" s="89"/>
      <c r="E23" s="91"/>
      <c r="F23" s="91"/>
      <c r="G23" s="89"/>
      <c r="H23" s="89"/>
      <c r="I23" s="88"/>
      <c r="J23" s="88"/>
      <c r="K23" s="88"/>
      <c r="L23" s="88"/>
      <c r="M23" s="88"/>
      <c r="N23" s="88"/>
      <c r="O23" s="88"/>
      <c r="P23" s="88"/>
      <c r="Q23" s="18"/>
      <c r="R23" s="90"/>
      <c r="S23" s="88"/>
      <c r="T23" s="18"/>
      <c r="U23" s="90"/>
      <c r="V23" s="90"/>
    </row>
    <row r="24" spans="1:22">
      <c r="A24" s="86"/>
      <c r="B24" s="88"/>
      <c r="C24" s="88"/>
      <c r="D24" s="89"/>
      <c r="E24" s="91"/>
      <c r="F24" s="91"/>
      <c r="G24" s="89"/>
      <c r="H24" s="89"/>
      <c r="I24" s="88"/>
      <c r="J24" s="88"/>
      <c r="K24" s="88"/>
      <c r="L24" s="88"/>
      <c r="M24" s="88"/>
      <c r="N24" s="88"/>
      <c r="O24" s="88"/>
      <c r="P24" s="88"/>
      <c r="Q24" s="18"/>
      <c r="R24" s="90"/>
      <c r="S24" s="88"/>
      <c r="T24" s="18"/>
      <c r="U24" s="90"/>
      <c r="V24" s="90"/>
    </row>
    <row r="25" spans="1:22">
      <c r="A25" s="86"/>
      <c r="B25" s="88"/>
      <c r="C25" s="88"/>
      <c r="D25" s="89"/>
      <c r="E25" s="91"/>
      <c r="F25" s="91"/>
      <c r="G25" s="89"/>
      <c r="H25" s="89"/>
      <c r="I25" s="88"/>
      <c r="J25" s="88"/>
      <c r="K25" s="88"/>
      <c r="L25" s="88"/>
      <c r="M25" s="88"/>
      <c r="N25" s="88"/>
      <c r="O25" s="88"/>
      <c r="P25" s="88"/>
      <c r="Q25" s="18"/>
      <c r="R25" s="90"/>
      <c r="S25" s="88"/>
      <c r="T25" s="18"/>
      <c r="U25" s="90"/>
      <c r="V25" s="90"/>
    </row>
    <row r="26" spans="1:22">
      <c r="A26" s="86"/>
      <c r="B26" s="88"/>
      <c r="C26" s="88"/>
      <c r="D26" s="89"/>
      <c r="E26" s="91"/>
      <c r="F26" s="91"/>
      <c r="G26" s="89"/>
      <c r="H26" s="89"/>
      <c r="I26" s="88"/>
      <c r="J26" s="88"/>
      <c r="K26" s="88"/>
      <c r="L26" s="88"/>
      <c r="M26" s="88"/>
      <c r="N26" s="88"/>
      <c r="O26" s="88"/>
      <c r="P26" s="88"/>
      <c r="Q26" s="18"/>
      <c r="R26" s="90"/>
      <c r="S26" s="88"/>
      <c r="T26" s="18"/>
      <c r="U26" s="90"/>
      <c r="V26" s="90"/>
    </row>
    <row r="27" spans="1:22">
      <c r="A27" s="86"/>
      <c r="B27" s="88"/>
      <c r="C27" s="88"/>
      <c r="D27" s="89"/>
      <c r="E27" s="91"/>
      <c r="F27" s="91"/>
      <c r="G27" s="89"/>
      <c r="H27" s="89"/>
      <c r="I27" s="88"/>
      <c r="J27" s="88"/>
      <c r="K27" s="88"/>
      <c r="L27" s="88"/>
      <c r="M27" s="88"/>
      <c r="N27" s="88"/>
      <c r="O27" s="88"/>
      <c r="P27" s="88"/>
      <c r="Q27" s="18"/>
      <c r="R27" s="90"/>
      <c r="S27" s="88"/>
      <c r="T27" s="18"/>
      <c r="U27" s="90"/>
      <c r="V27" s="90"/>
    </row>
    <row r="28" spans="1:22">
      <c r="A28" s="86"/>
      <c r="B28" s="88"/>
      <c r="C28" s="88"/>
      <c r="D28" s="89"/>
      <c r="E28" s="91"/>
      <c r="F28" s="91"/>
      <c r="G28" s="89"/>
      <c r="H28" s="89"/>
      <c r="I28" s="88"/>
      <c r="J28" s="88"/>
      <c r="K28" s="88"/>
      <c r="L28" s="88"/>
      <c r="M28" s="88"/>
      <c r="N28" s="88"/>
      <c r="O28" s="88"/>
      <c r="P28" s="88"/>
      <c r="Q28" s="18"/>
      <c r="R28" s="90"/>
      <c r="S28" s="88"/>
      <c r="T28" s="18"/>
      <c r="U28" s="90"/>
      <c r="V28" s="90"/>
    </row>
    <row r="29" spans="1:22">
      <c r="A29" s="86"/>
      <c r="B29" s="88"/>
      <c r="C29" s="88"/>
      <c r="D29" s="89"/>
      <c r="E29" s="91"/>
      <c r="F29" s="91"/>
      <c r="G29" s="89"/>
      <c r="H29" s="89"/>
      <c r="I29" s="88"/>
      <c r="J29" s="88"/>
      <c r="K29" s="88"/>
      <c r="L29" s="88"/>
      <c r="M29" s="88"/>
      <c r="N29" s="88"/>
      <c r="O29" s="88"/>
      <c r="P29" s="88"/>
      <c r="Q29" s="18"/>
      <c r="R29" s="90"/>
      <c r="S29" s="88"/>
      <c r="T29" s="18"/>
      <c r="U29" s="90"/>
      <c r="V29" s="90"/>
    </row>
    <row r="30" spans="1:22">
      <c r="A30" s="86"/>
      <c r="B30" s="88"/>
      <c r="C30" s="88"/>
      <c r="D30" s="89"/>
      <c r="E30" s="91"/>
      <c r="F30" s="91"/>
      <c r="G30" s="89"/>
      <c r="H30" s="89"/>
      <c r="I30" s="88"/>
      <c r="J30" s="88"/>
      <c r="K30" s="88"/>
      <c r="L30" s="88"/>
      <c r="M30" s="88"/>
      <c r="N30" s="88"/>
      <c r="O30" s="88"/>
      <c r="P30" s="88"/>
      <c r="Q30" s="18"/>
      <c r="R30" s="90"/>
      <c r="S30" s="88"/>
      <c r="T30" s="18"/>
      <c r="U30" s="90"/>
      <c r="V30" s="90"/>
    </row>
    <row r="31" spans="1:22">
      <c r="A31" s="86"/>
      <c r="B31" s="88"/>
      <c r="C31" s="88"/>
      <c r="D31" s="89"/>
      <c r="E31" s="91"/>
      <c r="F31" s="91"/>
      <c r="G31" s="89"/>
      <c r="H31" s="89"/>
      <c r="I31" s="88"/>
      <c r="J31" s="88"/>
      <c r="K31" s="88"/>
      <c r="L31" s="88"/>
      <c r="M31" s="88"/>
      <c r="N31" s="88"/>
      <c r="O31" s="88"/>
      <c r="P31" s="88"/>
      <c r="Q31" s="18"/>
      <c r="R31" s="90"/>
      <c r="S31" s="88"/>
      <c r="T31" s="18"/>
      <c r="U31" s="90"/>
      <c r="V31" s="90"/>
    </row>
    <row r="32" spans="1:22">
      <c r="A32" s="86"/>
      <c r="B32" s="88"/>
      <c r="C32" s="88"/>
      <c r="D32" s="89"/>
      <c r="E32" s="91"/>
      <c r="F32" s="91"/>
      <c r="G32" s="89"/>
      <c r="H32" s="89"/>
      <c r="I32" s="88"/>
      <c r="J32" s="88"/>
      <c r="K32" s="88"/>
      <c r="L32" s="88"/>
      <c r="M32" s="88"/>
      <c r="N32" s="88"/>
      <c r="O32" s="88"/>
      <c r="P32" s="88"/>
      <c r="Q32" s="18"/>
      <c r="R32" s="90"/>
      <c r="S32" s="88"/>
      <c r="T32" s="18"/>
      <c r="U32" s="90"/>
      <c r="V32" s="90"/>
    </row>
    <row r="33" spans="1:22">
      <c r="A33" s="86"/>
      <c r="B33" s="88"/>
      <c r="C33" s="88"/>
      <c r="D33" s="89"/>
      <c r="E33" s="91"/>
      <c r="F33" s="91"/>
      <c r="G33" s="89"/>
      <c r="H33" s="89"/>
      <c r="I33" s="88"/>
      <c r="J33" s="88"/>
      <c r="K33" s="88"/>
      <c r="L33" s="88"/>
      <c r="M33" s="88"/>
      <c r="N33" s="88"/>
      <c r="O33" s="88"/>
      <c r="P33" s="88"/>
      <c r="Q33" s="18"/>
      <c r="R33" s="90"/>
      <c r="S33" s="88"/>
      <c r="T33" s="18"/>
      <c r="U33" s="90"/>
      <c r="V33" s="90"/>
    </row>
    <row r="34" spans="1:22">
      <c r="A34" s="86"/>
      <c r="B34" s="88"/>
      <c r="C34" s="88"/>
      <c r="D34" s="89"/>
      <c r="E34" s="91"/>
      <c r="F34" s="91"/>
      <c r="G34" s="89"/>
      <c r="H34" s="89"/>
      <c r="I34" s="88"/>
      <c r="J34" s="88"/>
      <c r="K34" s="88"/>
      <c r="L34" s="88"/>
      <c r="M34" s="88"/>
      <c r="N34" s="88"/>
      <c r="O34" s="88"/>
      <c r="P34" s="88"/>
      <c r="Q34" s="18"/>
      <c r="R34" s="90"/>
      <c r="S34" s="88"/>
      <c r="T34" s="18"/>
      <c r="U34" s="90"/>
      <c r="V34" s="90"/>
    </row>
    <row r="35" spans="1:22">
      <c r="A35" s="86"/>
      <c r="B35" s="88"/>
      <c r="C35" s="88"/>
      <c r="D35" s="89"/>
      <c r="E35" s="91"/>
      <c r="F35" s="91"/>
      <c r="G35" s="89"/>
      <c r="H35" s="89"/>
      <c r="I35" s="88"/>
      <c r="J35" s="88"/>
      <c r="K35" s="88"/>
      <c r="L35" s="88"/>
      <c r="M35" s="88"/>
      <c r="N35" s="88"/>
      <c r="O35" s="88"/>
      <c r="P35" s="88"/>
      <c r="Q35" s="18"/>
      <c r="R35" s="90"/>
      <c r="S35" s="88"/>
      <c r="T35" s="18"/>
      <c r="U35" s="90"/>
      <c r="V35" s="90"/>
    </row>
    <row r="36" spans="1:22">
      <c r="A36" s="86"/>
      <c r="B36" s="88"/>
      <c r="C36" s="88"/>
      <c r="D36" s="89"/>
      <c r="E36" s="91"/>
      <c r="F36" s="91"/>
      <c r="G36" s="89"/>
      <c r="H36" s="89"/>
      <c r="I36" s="88"/>
      <c r="J36" s="88"/>
      <c r="K36" s="88"/>
      <c r="L36" s="88"/>
      <c r="M36" s="88"/>
      <c r="N36" s="88"/>
      <c r="O36" s="88"/>
      <c r="P36" s="88"/>
      <c r="Q36" s="18"/>
      <c r="R36" s="90"/>
      <c r="S36" s="88"/>
      <c r="T36" s="18"/>
      <c r="U36" s="90"/>
      <c r="V36" s="90"/>
    </row>
    <row r="37" spans="1:22">
      <c r="A37" s="86"/>
      <c r="B37" s="88"/>
      <c r="C37" s="88"/>
      <c r="D37" s="89"/>
      <c r="E37" s="91"/>
      <c r="F37" s="91"/>
      <c r="G37" s="89"/>
      <c r="H37" s="89"/>
      <c r="I37" s="88"/>
      <c r="J37" s="88"/>
      <c r="K37" s="88"/>
      <c r="L37" s="88"/>
      <c r="M37" s="88"/>
      <c r="N37" s="88"/>
      <c r="O37" s="88"/>
      <c r="P37" s="88"/>
      <c r="Q37" s="18"/>
      <c r="R37" s="90"/>
      <c r="S37" s="88"/>
      <c r="T37" s="18"/>
      <c r="U37" s="90"/>
      <c r="V37" s="90"/>
    </row>
    <row r="38" spans="1:22">
      <c r="A38" s="86"/>
      <c r="B38" s="88"/>
      <c r="C38" s="88"/>
      <c r="D38" s="89"/>
      <c r="E38" s="91"/>
      <c r="F38" s="91"/>
      <c r="G38" s="89"/>
      <c r="H38" s="89"/>
      <c r="I38" s="88"/>
      <c r="J38" s="88"/>
      <c r="K38" s="88"/>
      <c r="L38" s="88"/>
      <c r="M38" s="88"/>
      <c r="N38" s="88"/>
      <c r="O38" s="88"/>
      <c r="P38" s="88"/>
      <c r="Q38" s="18"/>
      <c r="R38" s="90"/>
      <c r="S38" s="88"/>
      <c r="T38" s="18"/>
      <c r="U38" s="90"/>
      <c r="V38" s="90"/>
    </row>
    <row r="39" spans="1:22">
      <c r="A39" s="86"/>
      <c r="B39" s="88"/>
      <c r="C39" s="88"/>
      <c r="D39" s="89"/>
      <c r="E39" s="91"/>
      <c r="F39" s="91"/>
      <c r="G39" s="89"/>
      <c r="H39" s="89"/>
      <c r="I39" s="88"/>
      <c r="J39" s="88"/>
      <c r="K39" s="88"/>
      <c r="L39" s="88"/>
      <c r="M39" s="88"/>
      <c r="N39" s="88"/>
      <c r="O39" s="88"/>
      <c r="P39" s="88"/>
      <c r="Q39" s="18"/>
      <c r="R39" s="90"/>
      <c r="S39" s="88"/>
      <c r="T39" s="18"/>
      <c r="U39" s="90"/>
      <c r="V39" s="90"/>
    </row>
    <row r="40" spans="1:22">
      <c r="A40" s="86"/>
      <c r="B40" s="88"/>
      <c r="C40" s="88"/>
      <c r="D40" s="89"/>
      <c r="E40" s="91"/>
      <c r="F40" s="91"/>
      <c r="G40" s="89"/>
      <c r="H40" s="89"/>
      <c r="I40" s="88"/>
      <c r="J40" s="88"/>
      <c r="K40" s="88"/>
      <c r="L40" s="88"/>
      <c r="M40" s="88"/>
      <c r="N40" s="88"/>
      <c r="O40" s="88"/>
      <c r="P40" s="88"/>
      <c r="Q40" s="18"/>
      <c r="R40" s="90"/>
      <c r="S40" s="88"/>
      <c r="T40" s="18"/>
      <c r="U40" s="90"/>
      <c r="V40" s="90"/>
    </row>
  </sheetData>
  <mergeCells count="10">
    <mergeCell ref="A1:U1"/>
    <mergeCell ref="A2:U2"/>
    <mergeCell ref="A7:U7"/>
    <mergeCell ref="A8:U8"/>
    <mergeCell ref="S10:U10"/>
    <mergeCell ref="G10:I10"/>
    <mergeCell ref="F10:F11"/>
    <mergeCell ref="J10:L10"/>
    <mergeCell ref="M10:O10"/>
    <mergeCell ref="P10:R10"/>
  </mergeCells>
  <phoneticPr fontId="0" type="noConversion"/>
  <printOptions horizontalCentered="1"/>
  <pageMargins left="0" right="0" top="0.59055118110236227" bottom="0" header="0.39370078740157483" footer="0"/>
  <pageSetup paperSize="9" scale="73" orientation="landscape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2"/>
  <sheetViews>
    <sheetView zoomScaleNormal="100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B12" sqref="B12"/>
    </sheetView>
  </sheetViews>
  <sheetFormatPr defaultRowHeight="15"/>
  <cols>
    <col min="1" max="1" width="4.7109375" style="5" customWidth="1"/>
    <col min="2" max="3" width="25.7109375" style="4" customWidth="1"/>
    <col min="4" max="4" width="6.7109375" style="1" customWidth="1"/>
    <col min="5" max="5" width="10.7109375" style="16" customWidth="1"/>
    <col min="6" max="8" width="7.7109375" customWidth="1"/>
  </cols>
  <sheetData>
    <row r="1" spans="1:21" ht="25.5" customHeight="1">
      <c r="A1" s="116" t="s">
        <v>7</v>
      </c>
      <c r="B1" s="116"/>
      <c r="C1" s="116"/>
      <c r="D1" s="116"/>
      <c r="E1" s="116"/>
      <c r="F1" s="116"/>
      <c r="G1" s="116"/>
      <c r="H1" s="116"/>
    </row>
    <row r="2" spans="1:21" ht="25.5" customHeight="1">
      <c r="A2" s="117" t="s">
        <v>6</v>
      </c>
      <c r="B2" s="117"/>
      <c r="C2" s="117"/>
      <c r="D2" s="117"/>
      <c r="E2" s="117"/>
      <c r="F2" s="117"/>
      <c r="G2" s="117"/>
      <c r="H2" s="117"/>
    </row>
    <row r="3" spans="1:21" s="6" customFormat="1" ht="14.1" customHeight="1">
      <c r="B3" s="25" t="s">
        <v>4</v>
      </c>
      <c r="C3" s="9" t="s">
        <v>25</v>
      </c>
      <c r="D3" s="18"/>
      <c r="E3" s="14"/>
    </row>
    <row r="4" spans="1:21" s="6" customFormat="1" ht="14.1" customHeight="1">
      <c r="B4" s="25" t="s">
        <v>3</v>
      </c>
      <c r="C4" s="9" t="s">
        <v>28</v>
      </c>
      <c r="D4" s="18"/>
      <c r="E4" s="14"/>
    </row>
    <row r="5" spans="1:21" s="6" customFormat="1" ht="14.1" customHeight="1">
      <c r="B5" s="25" t="s">
        <v>5</v>
      </c>
      <c r="C5" s="9" t="s">
        <v>26</v>
      </c>
      <c r="D5" s="18"/>
      <c r="E5" s="14"/>
    </row>
    <row r="6" spans="1:21" s="2" customFormat="1" ht="12.75">
      <c r="D6" s="23"/>
      <c r="E6" s="17"/>
    </row>
    <row r="7" spans="1:21" s="3" customFormat="1" ht="27" customHeight="1">
      <c r="A7" s="131" t="s">
        <v>27</v>
      </c>
      <c r="B7" s="131"/>
      <c r="C7" s="131"/>
      <c r="D7" s="131"/>
      <c r="E7" s="131"/>
      <c r="F7" s="131"/>
      <c r="G7" s="131"/>
      <c r="H7" s="131"/>
    </row>
    <row r="8" spans="1:21" s="3" customFormat="1" ht="27" customHeight="1">
      <c r="A8" s="132" t="s">
        <v>14</v>
      </c>
      <c r="B8" s="132"/>
      <c r="C8" s="132"/>
      <c r="D8" s="132"/>
      <c r="E8" s="132"/>
      <c r="F8" s="132"/>
      <c r="G8" s="132"/>
      <c r="H8" s="132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s="3" customFormat="1" ht="15" customHeight="1" thickBot="1">
      <c r="A9" s="10"/>
      <c r="B9" s="10"/>
      <c r="C9" s="10"/>
      <c r="D9" s="10"/>
      <c r="E9" s="15"/>
    </row>
    <row r="10" spans="1:21" s="3" customFormat="1" ht="27.6" customHeight="1" thickBot="1">
      <c r="A10" s="10"/>
      <c r="B10" s="10"/>
      <c r="C10" s="10"/>
      <c r="D10" s="10"/>
      <c r="E10" s="15"/>
      <c r="F10" s="128" t="s">
        <v>15</v>
      </c>
      <c r="G10" s="129"/>
      <c r="H10" s="130"/>
    </row>
    <row r="11" spans="1:21" s="3" customFormat="1" ht="27" customHeight="1" thickBot="1">
      <c r="A11" s="29" t="s">
        <v>2</v>
      </c>
      <c r="B11" s="30" t="s">
        <v>0</v>
      </c>
      <c r="C11" s="30" t="s">
        <v>1</v>
      </c>
      <c r="D11" s="29" t="s">
        <v>9</v>
      </c>
      <c r="E11" s="93" t="s">
        <v>13</v>
      </c>
      <c r="F11" s="29" t="s">
        <v>10</v>
      </c>
      <c r="G11" s="29" t="s">
        <v>11</v>
      </c>
      <c r="H11" s="29" t="s">
        <v>12</v>
      </c>
    </row>
    <row r="12" spans="1:21" ht="12.75">
      <c r="A12" s="27">
        <v>1</v>
      </c>
      <c r="B12" s="98" t="s">
        <v>35</v>
      </c>
      <c r="C12" s="99" t="s">
        <v>36</v>
      </c>
      <c r="D12" s="100" t="s">
        <v>37</v>
      </c>
      <c r="E12" s="101">
        <v>37607</v>
      </c>
      <c r="F12" s="102">
        <v>1.9</v>
      </c>
      <c r="G12" s="103">
        <v>7.9</v>
      </c>
      <c r="H12" s="104">
        <v>9.8000000000000007</v>
      </c>
    </row>
    <row r="13" spans="1:21" ht="12.75">
      <c r="A13" s="32">
        <v>2</v>
      </c>
      <c r="B13" s="105" t="s">
        <v>34</v>
      </c>
      <c r="C13" s="106" t="s">
        <v>36</v>
      </c>
      <c r="D13" s="107" t="s">
        <v>37</v>
      </c>
      <c r="E13" s="108">
        <v>37485</v>
      </c>
      <c r="F13" s="109">
        <v>1.6</v>
      </c>
      <c r="G13" s="110">
        <v>8.1</v>
      </c>
      <c r="H13" s="111">
        <v>9.6999999999999993</v>
      </c>
    </row>
    <row r="14" spans="1:21" ht="12.75">
      <c r="A14" s="32">
        <v>3</v>
      </c>
      <c r="B14" s="39" t="s">
        <v>30</v>
      </c>
      <c r="C14" s="40" t="s">
        <v>31</v>
      </c>
      <c r="D14" s="41" t="s">
        <v>32</v>
      </c>
      <c r="E14" s="42">
        <v>37373</v>
      </c>
      <c r="F14" s="43">
        <v>1</v>
      </c>
      <c r="G14" s="44">
        <v>8.1</v>
      </c>
      <c r="H14" s="45">
        <v>9.1</v>
      </c>
    </row>
    <row r="15" spans="1:21" ht="12.75">
      <c r="A15" s="32">
        <v>4</v>
      </c>
      <c r="B15" s="39" t="s">
        <v>33</v>
      </c>
      <c r="C15" s="40" t="s">
        <v>36</v>
      </c>
      <c r="D15" s="41" t="s">
        <v>37</v>
      </c>
      <c r="E15" s="42">
        <v>37284</v>
      </c>
      <c r="F15" s="43">
        <v>1.6</v>
      </c>
      <c r="G15" s="44">
        <v>7.4</v>
      </c>
      <c r="H15" s="45">
        <v>9</v>
      </c>
    </row>
    <row r="16" spans="1:21" ht="12.75">
      <c r="A16" s="32">
        <v>5</v>
      </c>
      <c r="B16" s="105" t="s">
        <v>29</v>
      </c>
      <c r="C16" s="106" t="s">
        <v>31</v>
      </c>
      <c r="D16" s="107" t="s">
        <v>32</v>
      </c>
      <c r="E16" s="108">
        <v>37876</v>
      </c>
      <c r="F16" s="109">
        <v>0.9</v>
      </c>
      <c r="G16" s="110">
        <v>7.8</v>
      </c>
      <c r="H16" s="111">
        <v>8.6999999999999993</v>
      </c>
    </row>
    <row r="17" spans="1:8" ht="12.75">
      <c r="A17" s="32"/>
      <c r="B17" s="39"/>
      <c r="C17" s="40"/>
      <c r="D17" s="41"/>
      <c r="E17" s="42"/>
      <c r="F17" s="43"/>
      <c r="G17" s="44"/>
      <c r="H17" s="45"/>
    </row>
    <row r="18" spans="1:8" ht="12.75">
      <c r="A18" s="31"/>
      <c r="B18" s="33"/>
      <c r="C18" s="34"/>
      <c r="D18" s="35"/>
      <c r="E18" s="36"/>
      <c r="F18" s="37"/>
      <c r="G18" s="37"/>
      <c r="H18" s="38"/>
    </row>
    <row r="19" spans="1:8" ht="12.75">
      <c r="A19" s="31"/>
      <c r="B19" s="33"/>
      <c r="C19" s="34"/>
      <c r="D19" s="35"/>
      <c r="E19" s="36"/>
      <c r="F19" s="37"/>
      <c r="G19" s="37"/>
      <c r="H19" s="38"/>
    </row>
    <row r="20" spans="1:8">
      <c r="B20" s="26" t="s">
        <v>18</v>
      </c>
      <c r="E20" s="26" t="s">
        <v>19</v>
      </c>
    </row>
    <row r="21" spans="1:8">
      <c r="E21" s="1"/>
    </row>
    <row r="22" spans="1:8">
      <c r="B22" s="26"/>
      <c r="E22" s="26"/>
    </row>
  </sheetData>
  <mergeCells count="5">
    <mergeCell ref="F10:H10"/>
    <mergeCell ref="A1:H1"/>
    <mergeCell ref="A2:H2"/>
    <mergeCell ref="A7:H7"/>
    <mergeCell ref="A8:H8"/>
  </mergeCells>
  <phoneticPr fontId="7" type="noConversion"/>
  <printOptions horizontalCentered="1"/>
  <pageMargins left="0" right="0" top="0.59055118110236227" bottom="0" header="0.51181102362204722" footer="0.51181102362204722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U21"/>
  <sheetViews>
    <sheetView zoomScaleNormal="100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A18" sqref="A18:IV81"/>
    </sheetView>
  </sheetViews>
  <sheetFormatPr defaultRowHeight="15"/>
  <cols>
    <col min="1" max="1" width="4.7109375" style="5" customWidth="1"/>
    <col min="2" max="3" width="25.7109375" style="4" customWidth="1"/>
    <col min="4" max="4" width="6.7109375" style="1" customWidth="1"/>
    <col min="5" max="5" width="10.7109375" style="16" customWidth="1"/>
    <col min="6" max="8" width="7.7109375" customWidth="1"/>
  </cols>
  <sheetData>
    <row r="1" spans="1:21" ht="25.5" customHeight="1">
      <c r="A1" s="116" t="s">
        <v>7</v>
      </c>
      <c r="B1" s="116"/>
      <c r="C1" s="116"/>
      <c r="D1" s="116"/>
      <c r="E1" s="116"/>
      <c r="F1" s="116"/>
      <c r="G1" s="116"/>
      <c r="H1" s="116"/>
    </row>
    <row r="2" spans="1:21" ht="25.5" customHeight="1">
      <c r="A2" s="117" t="s">
        <v>6</v>
      </c>
      <c r="B2" s="117"/>
      <c r="C2" s="117"/>
      <c r="D2" s="117"/>
      <c r="E2" s="117"/>
      <c r="F2" s="117"/>
      <c r="G2" s="117"/>
      <c r="H2" s="117"/>
    </row>
    <row r="3" spans="1:21" s="6" customFormat="1" ht="14.1" customHeight="1">
      <c r="B3" s="25" t="s">
        <v>4</v>
      </c>
      <c r="C3" s="9" t="s">
        <v>25</v>
      </c>
      <c r="D3" s="18"/>
      <c r="E3" s="14"/>
    </row>
    <row r="4" spans="1:21" s="6" customFormat="1" ht="14.1" customHeight="1">
      <c r="B4" s="25" t="s">
        <v>3</v>
      </c>
      <c r="C4" s="9" t="s">
        <v>28</v>
      </c>
      <c r="D4" s="18"/>
      <c r="E4" s="14"/>
    </row>
    <row r="5" spans="1:21" s="6" customFormat="1" ht="14.1" customHeight="1">
      <c r="B5" s="25" t="s">
        <v>5</v>
      </c>
      <c r="C5" s="9" t="s">
        <v>26</v>
      </c>
      <c r="D5" s="18"/>
      <c r="E5" s="14"/>
    </row>
    <row r="6" spans="1:21" s="2" customFormat="1" ht="12.75">
      <c r="D6" s="23"/>
      <c r="E6" s="17"/>
    </row>
    <row r="7" spans="1:21" s="3" customFormat="1" ht="27" customHeight="1">
      <c r="A7" s="131" t="s">
        <v>27</v>
      </c>
      <c r="B7" s="131"/>
      <c r="C7" s="131"/>
      <c r="D7" s="131"/>
      <c r="E7" s="131"/>
      <c r="F7" s="131"/>
      <c r="G7" s="131"/>
      <c r="H7" s="131"/>
    </row>
    <row r="8" spans="1:21" s="3" customFormat="1" ht="27" customHeight="1">
      <c r="A8" s="132" t="s">
        <v>14</v>
      </c>
      <c r="B8" s="132"/>
      <c r="C8" s="132"/>
      <c r="D8" s="132"/>
      <c r="E8" s="132"/>
      <c r="F8" s="132"/>
      <c r="G8" s="132"/>
      <c r="H8" s="132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15" customHeight="1" thickBot="1"/>
    <row r="10" spans="1:21" ht="27.6" customHeight="1" thickBot="1">
      <c r="D10" s="10"/>
      <c r="E10" s="15"/>
      <c r="F10" s="128" t="s">
        <v>16</v>
      </c>
      <c r="G10" s="129"/>
      <c r="H10" s="130"/>
    </row>
    <row r="11" spans="1:21" ht="27" customHeight="1" thickBot="1">
      <c r="A11" s="29" t="s">
        <v>2</v>
      </c>
      <c r="B11" s="30" t="s">
        <v>0</v>
      </c>
      <c r="C11" s="30" t="s">
        <v>1</v>
      </c>
      <c r="D11" s="29" t="s">
        <v>9</v>
      </c>
      <c r="E11" s="93" t="s">
        <v>13</v>
      </c>
      <c r="F11" s="29" t="s">
        <v>10</v>
      </c>
      <c r="G11" s="29" t="s">
        <v>11</v>
      </c>
      <c r="H11" s="29" t="s">
        <v>12</v>
      </c>
    </row>
    <row r="12" spans="1:21" ht="12.75">
      <c r="A12" s="27">
        <v>1</v>
      </c>
      <c r="B12" s="112" t="s">
        <v>29</v>
      </c>
      <c r="C12" s="113" t="s">
        <v>31</v>
      </c>
      <c r="D12" s="100" t="s">
        <v>32</v>
      </c>
      <c r="E12" s="101">
        <v>37876</v>
      </c>
      <c r="F12" s="102">
        <v>2</v>
      </c>
      <c r="G12" s="103">
        <v>8.6</v>
      </c>
      <c r="H12" s="104">
        <v>10.6</v>
      </c>
    </row>
    <row r="13" spans="1:21" ht="12.75">
      <c r="A13" s="28">
        <v>2</v>
      </c>
      <c r="B13" s="114" t="s">
        <v>35</v>
      </c>
      <c r="C13" s="115" t="s">
        <v>36</v>
      </c>
      <c r="D13" s="107" t="s">
        <v>37</v>
      </c>
      <c r="E13" s="108">
        <v>37607</v>
      </c>
      <c r="F13" s="109">
        <v>1.6</v>
      </c>
      <c r="G13" s="110">
        <v>8.4</v>
      </c>
      <c r="H13" s="111">
        <v>10</v>
      </c>
    </row>
    <row r="14" spans="1:21" ht="12.75">
      <c r="A14" s="28">
        <v>3</v>
      </c>
      <c r="B14" s="49" t="s">
        <v>30</v>
      </c>
      <c r="C14" s="50" t="s">
        <v>31</v>
      </c>
      <c r="D14" s="41" t="s">
        <v>32</v>
      </c>
      <c r="E14" s="42">
        <v>37373</v>
      </c>
      <c r="F14" s="43">
        <v>1.3</v>
      </c>
      <c r="G14" s="44">
        <v>8.5</v>
      </c>
      <c r="H14" s="45">
        <v>9.8000000000000007</v>
      </c>
    </row>
    <row r="15" spans="1:21" ht="12.75">
      <c r="A15" s="28">
        <v>4</v>
      </c>
      <c r="B15" s="114" t="s">
        <v>34</v>
      </c>
      <c r="C15" s="115" t="s">
        <v>36</v>
      </c>
      <c r="D15" s="107" t="s">
        <v>37</v>
      </c>
      <c r="E15" s="108">
        <v>37485</v>
      </c>
      <c r="F15" s="109">
        <v>1.2</v>
      </c>
      <c r="G15" s="110">
        <v>8.1999999999999993</v>
      </c>
      <c r="H15" s="111">
        <v>9.3999999999999986</v>
      </c>
    </row>
    <row r="16" spans="1:21" ht="12.75">
      <c r="A16" s="28">
        <v>5</v>
      </c>
      <c r="B16" s="49" t="s">
        <v>33</v>
      </c>
      <c r="C16" s="50" t="s">
        <v>36</v>
      </c>
      <c r="D16" s="41" t="s">
        <v>37</v>
      </c>
      <c r="E16" s="42">
        <v>37284</v>
      </c>
      <c r="F16" s="43">
        <v>1.6</v>
      </c>
      <c r="G16" s="44">
        <v>7.7</v>
      </c>
      <c r="H16" s="45">
        <v>9.3000000000000007</v>
      </c>
    </row>
    <row r="17" spans="1:8" ht="12.75">
      <c r="A17" s="28"/>
      <c r="B17" s="49"/>
      <c r="C17" s="50"/>
      <c r="D17" s="41"/>
      <c r="E17" s="42"/>
      <c r="F17" s="43"/>
      <c r="G17" s="44"/>
      <c r="H17" s="45"/>
    </row>
    <row r="18" spans="1:8" ht="12.75">
      <c r="A18" s="31"/>
      <c r="B18" s="33"/>
      <c r="C18" s="34"/>
      <c r="D18" s="35"/>
      <c r="E18" s="36"/>
      <c r="F18" s="37"/>
      <c r="G18" s="37"/>
      <c r="H18" s="38"/>
    </row>
    <row r="19" spans="1:8">
      <c r="B19" s="26" t="s">
        <v>18</v>
      </c>
      <c r="E19" s="26" t="s">
        <v>19</v>
      </c>
    </row>
    <row r="20" spans="1:8">
      <c r="E20" s="1"/>
    </row>
    <row r="21" spans="1:8">
      <c r="B21" s="26"/>
      <c r="E21" s="26"/>
    </row>
  </sheetData>
  <mergeCells count="5">
    <mergeCell ref="F10:H10"/>
    <mergeCell ref="A1:H1"/>
    <mergeCell ref="A2:H2"/>
    <mergeCell ref="A7:H7"/>
    <mergeCell ref="A8:H8"/>
  </mergeCells>
  <phoneticPr fontId="0" type="noConversion"/>
  <printOptions horizontalCentered="1"/>
  <pageMargins left="0" right="0" top="0.59055118110236227" bottom="0" header="0.51181102362204722" footer="0.51181102362204722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U22"/>
  <sheetViews>
    <sheetView zoomScaleNormal="100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C14" sqref="C14"/>
    </sheetView>
  </sheetViews>
  <sheetFormatPr defaultRowHeight="15"/>
  <cols>
    <col min="1" max="1" width="4.7109375" style="5" customWidth="1"/>
    <col min="2" max="3" width="25.7109375" style="4" customWidth="1"/>
    <col min="4" max="4" width="6.7109375" style="1" customWidth="1"/>
    <col min="5" max="5" width="10.7109375" style="16" customWidth="1"/>
    <col min="6" max="8" width="7.7109375" customWidth="1"/>
  </cols>
  <sheetData>
    <row r="1" spans="1:21" ht="25.5" customHeight="1">
      <c r="A1" s="116" t="s">
        <v>7</v>
      </c>
      <c r="B1" s="116"/>
      <c r="C1" s="116"/>
      <c r="D1" s="116"/>
      <c r="E1" s="116"/>
      <c r="F1" s="116"/>
      <c r="G1" s="116"/>
      <c r="H1" s="116"/>
    </row>
    <row r="2" spans="1:21" ht="25.5" customHeight="1">
      <c r="A2" s="117" t="s">
        <v>6</v>
      </c>
      <c r="B2" s="117"/>
      <c r="C2" s="117"/>
      <c r="D2" s="117"/>
      <c r="E2" s="117"/>
      <c r="F2" s="117"/>
      <c r="G2" s="117"/>
      <c r="H2" s="117"/>
    </row>
    <row r="3" spans="1:21" s="6" customFormat="1" ht="14.1" customHeight="1">
      <c r="A3" s="136"/>
      <c r="B3" s="144" t="s">
        <v>4</v>
      </c>
      <c r="C3" s="137" t="s">
        <v>25</v>
      </c>
      <c r="D3" s="142"/>
      <c r="E3" s="139"/>
      <c r="F3" s="136"/>
      <c r="G3" s="136"/>
      <c r="H3" s="136"/>
    </row>
    <row r="4" spans="1:21" s="6" customFormat="1" ht="14.1" customHeight="1">
      <c r="A4" s="136"/>
      <c r="B4" s="144" t="s">
        <v>3</v>
      </c>
      <c r="C4" s="137" t="s">
        <v>28</v>
      </c>
      <c r="D4" s="142"/>
      <c r="E4" s="139"/>
      <c r="F4" s="136"/>
      <c r="G4" s="136"/>
      <c r="H4" s="136"/>
    </row>
    <row r="5" spans="1:21" s="6" customFormat="1" ht="14.1" customHeight="1">
      <c r="A5" s="136"/>
      <c r="B5" s="144" t="s">
        <v>5</v>
      </c>
      <c r="C5" s="137" t="s">
        <v>26</v>
      </c>
      <c r="D5" s="142"/>
      <c r="E5" s="139"/>
      <c r="F5" s="136"/>
      <c r="G5" s="136"/>
      <c r="H5" s="136"/>
    </row>
    <row r="6" spans="1:21" s="2" customFormat="1" ht="12.75">
      <c r="A6" s="134"/>
      <c r="B6" s="134"/>
      <c r="C6" s="134"/>
      <c r="D6" s="143"/>
      <c r="E6" s="141"/>
      <c r="F6" s="134"/>
      <c r="G6" s="134"/>
      <c r="H6" s="134"/>
    </row>
    <row r="7" spans="1:21" s="3" customFormat="1" ht="27" customHeight="1">
      <c r="A7" s="131" t="s">
        <v>27</v>
      </c>
      <c r="B7" s="131"/>
      <c r="C7" s="131"/>
      <c r="D7" s="131"/>
      <c r="E7" s="131"/>
      <c r="F7" s="131"/>
      <c r="G7" s="131"/>
      <c r="H7" s="131"/>
    </row>
    <row r="8" spans="1:21" s="3" customFormat="1" ht="27" customHeight="1">
      <c r="A8" s="132" t="s">
        <v>14</v>
      </c>
      <c r="B8" s="132"/>
      <c r="C8" s="132"/>
      <c r="D8" s="132"/>
      <c r="E8" s="132"/>
      <c r="F8" s="132"/>
      <c r="G8" s="132"/>
      <c r="H8" s="132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s="3" customFormat="1" ht="15" customHeight="1" thickBot="1">
      <c r="A9" s="138"/>
      <c r="B9" s="138"/>
      <c r="C9" s="138"/>
      <c r="D9" s="138"/>
      <c r="E9" s="140"/>
      <c r="F9" s="135"/>
      <c r="G9" s="135"/>
      <c r="H9" s="135"/>
    </row>
    <row r="10" spans="1:21" ht="27.6" customHeight="1" thickBot="1">
      <c r="A10" s="133"/>
      <c r="B10" s="133"/>
      <c r="C10" s="133"/>
      <c r="D10" s="138"/>
      <c r="E10" s="140"/>
      <c r="F10" s="128" t="s">
        <v>17</v>
      </c>
      <c r="G10" s="129"/>
      <c r="H10" s="130"/>
    </row>
    <row r="11" spans="1:21" ht="27" customHeight="1" thickBot="1">
      <c r="A11" s="146" t="s">
        <v>2</v>
      </c>
      <c r="B11" s="147" t="s">
        <v>0</v>
      </c>
      <c r="C11" s="147" t="s">
        <v>1</v>
      </c>
      <c r="D11" s="146" t="s">
        <v>9</v>
      </c>
      <c r="E11" s="163" t="s">
        <v>13</v>
      </c>
      <c r="F11" s="146" t="s">
        <v>10</v>
      </c>
      <c r="G11" s="146" t="s">
        <v>11</v>
      </c>
      <c r="H11" s="146" t="s">
        <v>12</v>
      </c>
    </row>
    <row r="12" spans="1:21" ht="12.75">
      <c r="A12" s="145">
        <v>1</v>
      </c>
      <c r="B12" s="148" t="s">
        <v>30</v>
      </c>
      <c r="C12" s="151" t="s">
        <v>31</v>
      </c>
      <c r="D12" s="150" t="s">
        <v>32</v>
      </c>
      <c r="E12" s="149">
        <v>37373</v>
      </c>
      <c r="F12" s="152">
        <v>1.9</v>
      </c>
      <c r="G12" s="154">
        <v>8.6999999999999993</v>
      </c>
      <c r="H12" s="153">
        <v>10.6</v>
      </c>
    </row>
    <row r="13" spans="1:21" ht="12.75">
      <c r="A13" s="155">
        <v>2</v>
      </c>
      <c r="B13" s="164" t="s">
        <v>35</v>
      </c>
      <c r="C13" s="165" t="s">
        <v>36</v>
      </c>
      <c r="D13" s="166" t="s">
        <v>37</v>
      </c>
      <c r="E13" s="167">
        <v>37607</v>
      </c>
      <c r="F13" s="168">
        <v>1.8</v>
      </c>
      <c r="G13" s="170">
        <v>8.4</v>
      </c>
      <c r="H13" s="169">
        <v>10.200000000000001</v>
      </c>
    </row>
    <row r="14" spans="1:21" ht="12.75">
      <c r="A14" s="155">
        <v>3</v>
      </c>
      <c r="B14" s="164" t="s">
        <v>34</v>
      </c>
      <c r="C14" s="165" t="s">
        <v>36</v>
      </c>
      <c r="D14" s="166" t="s">
        <v>37</v>
      </c>
      <c r="E14" s="167">
        <v>37485</v>
      </c>
      <c r="F14" s="168">
        <v>1.6</v>
      </c>
      <c r="G14" s="170">
        <v>7.8</v>
      </c>
      <c r="H14" s="169">
        <v>9.4</v>
      </c>
    </row>
    <row r="15" spans="1:21" ht="12.75">
      <c r="A15" s="155">
        <v>4</v>
      </c>
      <c r="B15" s="164" t="s">
        <v>29</v>
      </c>
      <c r="C15" s="165" t="s">
        <v>31</v>
      </c>
      <c r="D15" s="166" t="s">
        <v>32</v>
      </c>
      <c r="E15" s="167">
        <v>37876</v>
      </c>
      <c r="F15" s="168">
        <v>0.9</v>
      </c>
      <c r="G15" s="170">
        <v>8.35</v>
      </c>
      <c r="H15" s="169">
        <v>9.25</v>
      </c>
    </row>
    <row r="16" spans="1:21" ht="12.75">
      <c r="A16" s="155">
        <v>5</v>
      </c>
      <c r="B16" s="156" t="s">
        <v>33</v>
      </c>
      <c r="C16" s="157" t="s">
        <v>36</v>
      </c>
      <c r="D16" s="158" t="s">
        <v>37</v>
      </c>
      <c r="E16" s="159">
        <v>37284</v>
      </c>
      <c r="F16" s="160">
        <v>1.1000000000000001</v>
      </c>
      <c r="G16" s="162">
        <v>8</v>
      </c>
      <c r="H16" s="161">
        <v>9.1</v>
      </c>
    </row>
    <row r="17" spans="1:8" ht="12.75">
      <c r="A17" s="32"/>
      <c r="B17" s="39"/>
      <c r="C17" s="40"/>
      <c r="D17" s="41"/>
      <c r="E17" s="42"/>
      <c r="F17" s="43"/>
      <c r="G17" s="51"/>
      <c r="H17" s="45"/>
    </row>
    <row r="18" spans="1:8" ht="12.75">
      <c r="A18" s="31"/>
      <c r="B18" s="46"/>
      <c r="C18" s="47"/>
      <c r="D18" s="48"/>
      <c r="E18" s="36"/>
      <c r="F18" s="37"/>
      <c r="G18" s="37"/>
      <c r="H18" s="38"/>
    </row>
    <row r="19" spans="1:8" ht="12.75">
      <c r="A19" s="31"/>
      <c r="B19" s="46"/>
      <c r="C19" s="47"/>
      <c r="D19" s="48"/>
      <c r="E19" s="36"/>
      <c r="F19" s="37"/>
      <c r="G19" s="37"/>
      <c r="H19" s="38"/>
    </row>
    <row r="20" spans="1:8">
      <c r="B20" s="26" t="s">
        <v>18</v>
      </c>
      <c r="E20" s="26" t="s">
        <v>19</v>
      </c>
    </row>
    <row r="21" spans="1:8">
      <c r="E21" s="1"/>
    </row>
    <row r="22" spans="1:8">
      <c r="B22" s="26"/>
      <c r="E22" s="26"/>
    </row>
  </sheetData>
  <mergeCells count="5">
    <mergeCell ref="A1:H1"/>
    <mergeCell ref="A2:H2"/>
    <mergeCell ref="A7:H7"/>
    <mergeCell ref="A8:H8"/>
    <mergeCell ref="F10:H10"/>
  </mergeCells>
  <phoneticPr fontId="0" type="noConversion"/>
  <printOptions horizontalCentered="1"/>
  <pageMargins left="0" right="0" top="0.59055118110236227" bottom="0" header="0.51181102362204722" footer="0.51181102362204722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U21"/>
  <sheetViews>
    <sheetView zoomScaleNormal="100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A18" sqref="A18:IV81"/>
    </sheetView>
  </sheetViews>
  <sheetFormatPr defaultRowHeight="15"/>
  <cols>
    <col min="1" max="1" width="4.7109375" style="5" customWidth="1"/>
    <col min="2" max="3" width="25.7109375" style="4" customWidth="1"/>
    <col min="4" max="4" width="6.7109375" style="1" customWidth="1"/>
    <col min="5" max="5" width="10.7109375" style="16" customWidth="1"/>
    <col min="6" max="8" width="7.7109375" customWidth="1"/>
  </cols>
  <sheetData>
    <row r="1" spans="1:21" ht="25.5" customHeight="1">
      <c r="A1" s="116" t="s">
        <v>7</v>
      </c>
      <c r="B1" s="116"/>
      <c r="C1" s="116"/>
      <c r="D1" s="116"/>
      <c r="E1" s="116"/>
      <c r="F1" s="116"/>
      <c r="G1" s="116"/>
      <c r="H1" s="116"/>
    </row>
    <row r="2" spans="1:21" ht="25.5" customHeight="1">
      <c r="A2" s="117" t="s">
        <v>6</v>
      </c>
      <c r="B2" s="117"/>
      <c r="C2" s="117"/>
      <c r="D2" s="117"/>
      <c r="E2" s="117"/>
      <c r="F2" s="117"/>
      <c r="G2" s="117"/>
      <c r="H2" s="117"/>
    </row>
    <row r="3" spans="1:21" s="6" customFormat="1" ht="14.1" customHeight="1">
      <c r="B3" s="25" t="s">
        <v>4</v>
      </c>
      <c r="C3" s="9" t="s">
        <v>25</v>
      </c>
      <c r="D3" s="18"/>
      <c r="E3" s="14"/>
    </row>
    <row r="4" spans="1:21" s="6" customFormat="1" ht="14.1" customHeight="1">
      <c r="B4" s="25" t="s">
        <v>3</v>
      </c>
      <c r="C4" s="9" t="s">
        <v>28</v>
      </c>
      <c r="D4" s="18"/>
      <c r="E4" s="14"/>
    </row>
    <row r="5" spans="1:21" s="6" customFormat="1" ht="14.1" customHeight="1">
      <c r="B5" s="25" t="s">
        <v>5</v>
      </c>
      <c r="C5" s="9" t="s">
        <v>26</v>
      </c>
      <c r="D5" s="18"/>
      <c r="E5" s="14"/>
    </row>
    <row r="6" spans="1:21" s="2" customFormat="1" ht="12.75">
      <c r="D6" s="23"/>
      <c r="E6" s="17"/>
    </row>
    <row r="7" spans="1:21" s="3" customFormat="1" ht="27" customHeight="1">
      <c r="A7" s="131" t="s">
        <v>27</v>
      </c>
      <c r="B7" s="131"/>
      <c r="C7" s="131"/>
      <c r="D7" s="131"/>
      <c r="E7" s="131"/>
      <c r="F7" s="131"/>
      <c r="G7" s="131"/>
      <c r="H7" s="131"/>
    </row>
    <row r="8" spans="1:21" s="3" customFormat="1" ht="27" customHeight="1">
      <c r="A8" s="132" t="s">
        <v>14</v>
      </c>
      <c r="B8" s="132"/>
      <c r="C8" s="132"/>
      <c r="D8" s="132"/>
      <c r="E8" s="132"/>
      <c r="F8" s="132"/>
      <c r="G8" s="132"/>
      <c r="H8" s="132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s="3" customFormat="1" ht="15" customHeight="1" thickBot="1">
      <c r="A9" s="10"/>
      <c r="B9" s="10"/>
      <c r="C9" s="10"/>
      <c r="D9" s="10"/>
      <c r="E9" s="15"/>
    </row>
    <row r="10" spans="1:21" ht="27.6" customHeight="1" thickBot="1">
      <c r="D10" s="10"/>
      <c r="E10" s="15"/>
      <c r="F10" s="128" t="s">
        <v>22</v>
      </c>
      <c r="G10" s="129"/>
      <c r="H10" s="130"/>
    </row>
    <row r="11" spans="1:21" ht="27" customHeight="1" thickBot="1">
      <c r="A11" s="29" t="s">
        <v>2</v>
      </c>
      <c r="B11" s="30" t="s">
        <v>0</v>
      </c>
      <c r="C11" s="30" t="s">
        <v>1</v>
      </c>
      <c r="D11" s="29" t="s">
        <v>9</v>
      </c>
      <c r="E11" s="93" t="s">
        <v>13</v>
      </c>
      <c r="F11" s="29" t="s">
        <v>10</v>
      </c>
      <c r="G11" s="29" t="s">
        <v>11</v>
      </c>
      <c r="H11" s="29" t="s">
        <v>12</v>
      </c>
    </row>
    <row r="12" spans="1:21" ht="12.75">
      <c r="A12" s="27">
        <v>1</v>
      </c>
      <c r="B12" s="98" t="s">
        <v>34</v>
      </c>
      <c r="C12" s="99" t="s">
        <v>36</v>
      </c>
      <c r="D12" s="100" t="s">
        <v>37</v>
      </c>
      <c r="E12" s="101">
        <v>37485</v>
      </c>
      <c r="F12" s="102">
        <v>2</v>
      </c>
      <c r="G12" s="103">
        <v>8.6999999999999993</v>
      </c>
      <c r="H12" s="104">
        <v>10.7</v>
      </c>
    </row>
    <row r="13" spans="1:21" ht="12.75">
      <c r="A13" s="28">
        <v>2</v>
      </c>
      <c r="B13" s="105" t="s">
        <v>35</v>
      </c>
      <c r="C13" s="106" t="s">
        <v>36</v>
      </c>
      <c r="D13" s="107" t="s">
        <v>37</v>
      </c>
      <c r="E13" s="108">
        <v>37607</v>
      </c>
      <c r="F13" s="109">
        <v>1.9</v>
      </c>
      <c r="G13" s="110">
        <v>8.6999999999999993</v>
      </c>
      <c r="H13" s="111">
        <v>10.6</v>
      </c>
    </row>
    <row r="14" spans="1:21" ht="12.75">
      <c r="A14" s="28">
        <v>3</v>
      </c>
      <c r="B14" s="39" t="s">
        <v>33</v>
      </c>
      <c r="C14" s="40" t="s">
        <v>36</v>
      </c>
      <c r="D14" s="41" t="s">
        <v>37</v>
      </c>
      <c r="E14" s="42">
        <v>37284</v>
      </c>
      <c r="F14" s="43">
        <v>2</v>
      </c>
      <c r="G14" s="44">
        <v>8.1999999999999993</v>
      </c>
      <c r="H14" s="45">
        <v>10.199999999999999</v>
      </c>
    </row>
    <row r="15" spans="1:21" ht="12.75">
      <c r="A15" s="28">
        <v>4</v>
      </c>
      <c r="B15" s="39" t="s">
        <v>29</v>
      </c>
      <c r="C15" s="40" t="s">
        <v>31</v>
      </c>
      <c r="D15" s="41" t="s">
        <v>32</v>
      </c>
      <c r="E15" s="42">
        <v>37876</v>
      </c>
      <c r="F15" s="43">
        <v>0</v>
      </c>
      <c r="G15" s="44">
        <v>0</v>
      </c>
      <c r="H15" s="45">
        <v>0</v>
      </c>
    </row>
    <row r="16" spans="1:21" ht="12.75">
      <c r="A16" s="28">
        <v>5</v>
      </c>
      <c r="B16" s="39" t="s">
        <v>30</v>
      </c>
      <c r="C16" s="40" t="s">
        <v>31</v>
      </c>
      <c r="D16" s="41" t="s">
        <v>32</v>
      </c>
      <c r="E16" s="42">
        <v>37373</v>
      </c>
      <c r="F16" s="43">
        <v>0</v>
      </c>
      <c r="G16" s="44">
        <v>0</v>
      </c>
      <c r="H16" s="45">
        <v>0</v>
      </c>
    </row>
    <row r="17" spans="1:8" ht="12.75">
      <c r="A17" s="28"/>
      <c r="B17" s="39"/>
      <c r="C17" s="40"/>
      <c r="D17" s="41"/>
      <c r="E17" s="42"/>
      <c r="F17" s="43"/>
      <c r="G17" s="44"/>
      <c r="H17" s="45"/>
    </row>
    <row r="18" spans="1:8" ht="12.75">
      <c r="A18" s="31"/>
      <c r="B18" s="33"/>
      <c r="C18" s="34"/>
      <c r="D18" s="35"/>
      <c r="E18" s="36"/>
      <c r="F18" s="37"/>
      <c r="G18" s="37"/>
      <c r="H18" s="38"/>
    </row>
    <row r="19" spans="1:8">
      <c r="B19" s="26" t="s">
        <v>18</v>
      </c>
      <c r="E19" s="26" t="s">
        <v>19</v>
      </c>
    </row>
    <row r="20" spans="1:8">
      <c r="E20" s="1"/>
    </row>
    <row r="21" spans="1:8">
      <c r="B21" s="26"/>
      <c r="E21" s="26"/>
    </row>
  </sheetData>
  <mergeCells count="5">
    <mergeCell ref="F10:H10"/>
    <mergeCell ref="A1:H1"/>
    <mergeCell ref="A2:H2"/>
    <mergeCell ref="A7:H7"/>
    <mergeCell ref="A8:H8"/>
  </mergeCells>
  <phoneticPr fontId="0" type="noConversion"/>
  <printOptions horizontalCentered="1"/>
  <pageMargins left="0" right="0" top="0.59055118110236227" bottom="0" header="0.51181102362204722" footer="0.51181102362204722"/>
  <pageSetup paperSize="9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U21"/>
  <sheetViews>
    <sheetView tabSelected="1" zoomScaleNormal="100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C12" sqref="C12"/>
    </sheetView>
  </sheetViews>
  <sheetFormatPr defaultRowHeight="15"/>
  <cols>
    <col min="1" max="1" width="4.7109375" style="5" customWidth="1"/>
    <col min="2" max="3" width="25.7109375" style="4" customWidth="1"/>
    <col min="4" max="4" width="6.7109375" style="1" customWidth="1"/>
    <col min="5" max="5" width="10.7109375" style="16" customWidth="1"/>
    <col min="6" max="8" width="7.7109375" customWidth="1"/>
  </cols>
  <sheetData>
    <row r="1" spans="1:21" ht="25.5" customHeight="1">
      <c r="A1" s="116" t="s">
        <v>7</v>
      </c>
      <c r="B1" s="116"/>
      <c r="C1" s="116"/>
      <c r="D1" s="116"/>
      <c r="E1" s="116"/>
      <c r="F1" s="116"/>
      <c r="G1" s="116"/>
      <c r="H1" s="116"/>
    </row>
    <row r="2" spans="1:21" ht="25.5" customHeight="1">
      <c r="A2" s="117" t="s">
        <v>6</v>
      </c>
      <c r="B2" s="117"/>
      <c r="C2" s="117"/>
      <c r="D2" s="117"/>
      <c r="E2" s="117"/>
      <c r="F2" s="117"/>
      <c r="G2" s="117"/>
      <c r="H2" s="117"/>
    </row>
    <row r="3" spans="1:21" s="6" customFormat="1" ht="14.1" customHeight="1">
      <c r="B3" s="25" t="s">
        <v>4</v>
      </c>
      <c r="C3" s="9" t="s">
        <v>25</v>
      </c>
      <c r="D3" s="18"/>
      <c r="E3" s="14"/>
    </row>
    <row r="4" spans="1:21" s="6" customFormat="1" ht="14.1" customHeight="1">
      <c r="B4" s="25" t="s">
        <v>3</v>
      </c>
      <c r="C4" s="9" t="s">
        <v>28</v>
      </c>
      <c r="D4" s="18"/>
      <c r="E4" s="14"/>
    </row>
    <row r="5" spans="1:21" s="6" customFormat="1" ht="14.1" customHeight="1">
      <c r="B5" s="25" t="s">
        <v>5</v>
      </c>
      <c r="C5" s="9" t="s">
        <v>26</v>
      </c>
      <c r="D5" s="18"/>
      <c r="E5" s="14"/>
    </row>
    <row r="6" spans="1:21" s="2" customFormat="1" ht="12.75">
      <c r="D6" s="23"/>
      <c r="E6" s="17"/>
    </row>
    <row r="7" spans="1:21" s="3" customFormat="1" ht="27" customHeight="1">
      <c r="A7" s="131" t="s">
        <v>27</v>
      </c>
      <c r="B7" s="131"/>
      <c r="C7" s="131"/>
      <c r="D7" s="131"/>
      <c r="E7" s="131"/>
      <c r="F7" s="131"/>
      <c r="G7" s="131"/>
      <c r="H7" s="131"/>
    </row>
    <row r="8" spans="1:21" s="3" customFormat="1" ht="27" customHeight="1">
      <c r="A8" s="132" t="s">
        <v>14</v>
      </c>
      <c r="B8" s="132"/>
      <c r="C8" s="132"/>
      <c r="D8" s="132"/>
      <c r="E8" s="132"/>
      <c r="F8" s="132"/>
      <c r="G8" s="132"/>
      <c r="H8" s="132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s="3" customFormat="1" ht="15" customHeight="1" thickBot="1">
      <c r="A9" s="10"/>
      <c r="B9" s="10"/>
      <c r="C9" s="10"/>
      <c r="D9" s="10"/>
      <c r="E9" s="15"/>
    </row>
    <row r="10" spans="1:21" ht="27.6" customHeight="1" thickBot="1">
      <c r="D10" s="10"/>
      <c r="E10" s="15"/>
      <c r="F10" s="128" t="s">
        <v>23</v>
      </c>
      <c r="G10" s="129"/>
      <c r="H10" s="130"/>
    </row>
    <row r="11" spans="1:21" ht="27" customHeight="1" thickBot="1">
      <c r="A11" s="29" t="s">
        <v>2</v>
      </c>
      <c r="B11" s="30" t="s">
        <v>0</v>
      </c>
      <c r="C11" s="30" t="s">
        <v>1</v>
      </c>
      <c r="D11" s="29" t="s">
        <v>9</v>
      </c>
      <c r="E11" s="93" t="s">
        <v>13</v>
      </c>
      <c r="F11" s="29" t="s">
        <v>10</v>
      </c>
      <c r="G11" s="29" t="s">
        <v>11</v>
      </c>
      <c r="H11" s="29" t="s">
        <v>12</v>
      </c>
    </row>
    <row r="12" spans="1:21" ht="12.75">
      <c r="A12" s="27">
        <v>1</v>
      </c>
      <c r="B12" s="98" t="s">
        <v>29</v>
      </c>
      <c r="C12" s="99" t="s">
        <v>31</v>
      </c>
      <c r="D12" s="100" t="s">
        <v>32</v>
      </c>
      <c r="E12" s="101">
        <v>37876</v>
      </c>
      <c r="F12" s="102">
        <v>1.3</v>
      </c>
      <c r="G12" s="103">
        <v>8.5</v>
      </c>
      <c r="H12" s="104">
        <v>9.8000000000000007</v>
      </c>
    </row>
    <row r="13" spans="1:21" ht="12.75">
      <c r="A13" s="28">
        <v>2</v>
      </c>
      <c r="B13" s="39" t="s">
        <v>30</v>
      </c>
      <c r="C13" s="40" t="s">
        <v>31</v>
      </c>
      <c r="D13" s="41" t="s">
        <v>32</v>
      </c>
      <c r="E13" s="42">
        <v>37373</v>
      </c>
      <c r="F13" s="43">
        <v>0</v>
      </c>
      <c r="G13" s="44">
        <v>0</v>
      </c>
      <c r="H13" s="45">
        <v>0</v>
      </c>
    </row>
    <row r="14" spans="1:21" ht="12.75">
      <c r="A14" s="28">
        <v>3</v>
      </c>
      <c r="B14" s="39" t="s">
        <v>33</v>
      </c>
      <c r="C14" s="40" t="s">
        <v>36</v>
      </c>
      <c r="D14" s="41" t="s">
        <v>37</v>
      </c>
      <c r="E14" s="42">
        <v>37284</v>
      </c>
      <c r="F14" s="43">
        <v>0</v>
      </c>
      <c r="G14" s="44">
        <v>0</v>
      </c>
      <c r="H14" s="45">
        <v>0</v>
      </c>
    </row>
    <row r="15" spans="1:21" ht="12.75">
      <c r="A15" s="28">
        <v>4</v>
      </c>
      <c r="B15" s="39" t="s">
        <v>34</v>
      </c>
      <c r="C15" s="40" t="s">
        <v>36</v>
      </c>
      <c r="D15" s="41" t="s">
        <v>37</v>
      </c>
      <c r="E15" s="42">
        <v>37485</v>
      </c>
      <c r="F15" s="43">
        <v>0</v>
      </c>
      <c r="G15" s="44">
        <v>0</v>
      </c>
      <c r="H15" s="45">
        <v>0</v>
      </c>
    </row>
    <row r="16" spans="1:21" ht="12.75">
      <c r="A16" s="28">
        <v>5</v>
      </c>
      <c r="B16" s="39" t="s">
        <v>35</v>
      </c>
      <c r="C16" s="40" t="s">
        <v>36</v>
      </c>
      <c r="D16" s="41" t="s">
        <v>37</v>
      </c>
      <c r="E16" s="42">
        <v>37607</v>
      </c>
      <c r="F16" s="43">
        <v>0</v>
      </c>
      <c r="G16" s="44">
        <v>0</v>
      </c>
      <c r="H16" s="45">
        <v>0</v>
      </c>
    </row>
    <row r="17" spans="1:8" ht="12.75">
      <c r="A17" s="28"/>
      <c r="B17" s="39"/>
      <c r="C17" s="40"/>
      <c r="D17" s="41"/>
      <c r="E17" s="42"/>
      <c r="F17" s="43"/>
      <c r="G17" s="44"/>
      <c r="H17" s="45"/>
    </row>
    <row r="18" spans="1:8" ht="12.75">
      <c r="A18" s="31"/>
      <c r="B18" s="33"/>
      <c r="C18" s="34"/>
      <c r="D18" s="35"/>
      <c r="E18" s="36"/>
      <c r="F18" s="37"/>
      <c r="G18" s="37"/>
      <c r="H18" s="38"/>
    </row>
    <row r="19" spans="1:8">
      <c r="B19" s="26" t="s">
        <v>18</v>
      </c>
      <c r="E19" s="26" t="s">
        <v>19</v>
      </c>
    </row>
    <row r="20" spans="1:8">
      <c r="E20" s="1"/>
    </row>
    <row r="21" spans="1:8">
      <c r="B21" s="26"/>
      <c r="E21" s="26"/>
    </row>
  </sheetData>
  <mergeCells count="5">
    <mergeCell ref="A1:H1"/>
    <mergeCell ref="A2:H2"/>
    <mergeCell ref="A7:H7"/>
    <mergeCell ref="A8:H8"/>
    <mergeCell ref="F10:H10"/>
  </mergeCells>
  <printOptions horizontalCentered="1"/>
  <pageMargins left="0" right="0" top="0.59055118110236227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12</vt:i4>
      </vt:variant>
    </vt:vector>
  </HeadingPairs>
  <TitlesOfParts>
    <vt:vector size="18" baseType="lpstr">
      <vt:lpstr>Assoluta1f</vt:lpstr>
      <vt:lpstr>Fune1f</vt:lpstr>
      <vt:lpstr>Palla1f</vt:lpstr>
      <vt:lpstr>Cerchio1f</vt:lpstr>
      <vt:lpstr>Clavette1f</vt:lpstr>
      <vt:lpstr>Nastro1f</vt:lpstr>
      <vt:lpstr>Assoluta1f!Area_stampa</vt:lpstr>
      <vt:lpstr>Cerchio1f!Area_stampa</vt:lpstr>
      <vt:lpstr>Clavette1f!Area_stampa</vt:lpstr>
      <vt:lpstr>Fune1f!Area_stampa</vt:lpstr>
      <vt:lpstr>Nastro1f!Area_stampa</vt:lpstr>
      <vt:lpstr>Palla1f!Area_stampa</vt:lpstr>
      <vt:lpstr>Assoluta1f!Titoli_stampa</vt:lpstr>
      <vt:lpstr>Cerchio1f!Titoli_stampa</vt:lpstr>
      <vt:lpstr>Clavette1f!Titoli_stampa</vt:lpstr>
      <vt:lpstr>Fune1f!Titoli_stampa</vt:lpstr>
      <vt:lpstr>Nastro1f!Titoli_stampa</vt:lpstr>
      <vt:lpstr>Palla1f!Titoli_stampa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F.G.I.     COM.REG. LOMBARDIA</dc:creator>
  <cp:lastModifiedBy>FGI-CRL</cp:lastModifiedBy>
  <cp:lastPrinted>2013-04-08T21:04:01Z</cp:lastPrinted>
  <dcterms:created xsi:type="dcterms:W3CDTF">2005-07-14T21:14:53Z</dcterms:created>
  <dcterms:modified xsi:type="dcterms:W3CDTF">2013-04-09T11:41:19Z</dcterms:modified>
</cp:coreProperties>
</file>