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tabRatio="989" activeTab="4"/>
  </bookViews>
  <sheets>
    <sheet name="1 FASCIA AF" sheetId="1" r:id="rId1"/>
    <sheet name="1 FASCIA R" sheetId="2" r:id="rId2"/>
    <sheet name="1 FASCIA MIX" sheetId="3" r:id="rId3"/>
    <sheet name="1 FASCIA AM" sheetId="4" r:id="rId4"/>
    <sheet name="2  FASCIA AF" sheetId="5" r:id="rId5"/>
    <sheet name="2  FASCIA R" sheetId="6" r:id="rId6"/>
    <sheet name="2  FASCIA MIX" sheetId="7" r:id="rId7"/>
    <sheet name="2  FASCIA AM" sheetId="8" r:id="rId8"/>
    <sheet name="3-4 FASCIA AF " sheetId="9" r:id="rId9"/>
    <sheet name="3-4 FASCIA  R" sheetId="10" r:id="rId10"/>
    <sheet name="3-4 FASCIA  MIX" sheetId="11" r:id="rId11"/>
    <sheet name="3-4 FASCIA  AM" sheetId="12" r:id="rId12"/>
  </sheets>
  <definedNames>
    <definedName name="_xlnm.Print_Area" localSheetId="0">'1 FASCIA AF'!$A$1:$AA$23</definedName>
    <definedName name="_xlnm.Print_Area" localSheetId="3">'1 FASCIA AM'!$A$1:$AA$47</definedName>
    <definedName name="_xlnm.Print_Area" localSheetId="2">'1 FASCIA MIX'!$A$1:$AB$25</definedName>
    <definedName name="_xlnm.Print_Area" localSheetId="1">'1 FASCIA R'!$A$1:$AA$39</definedName>
    <definedName name="_xlnm.Print_Area" localSheetId="7">'2  FASCIA AM'!$A$1:$AA$49</definedName>
    <definedName name="_xlnm.Print_Area" localSheetId="6">'2  FASCIA MIX'!$A$1:$AB$24</definedName>
    <definedName name="_xlnm.Print_Area" localSheetId="5">'2  FASCIA R'!$A$1:$AA$42</definedName>
    <definedName name="_xlnm.Print_Area" localSheetId="11">'3-4 FASCIA  AM'!#REF!</definedName>
    <definedName name="_xlnm.Print_Area" localSheetId="10">'3-4 FASCIA  MIX'!$A$1:$AB$24</definedName>
    <definedName name="_xlnm.Print_Area" localSheetId="9">'3-4 FASCIA  R'!$A$1:$AA$25</definedName>
    <definedName name="_xlnm.Print_Titles" localSheetId="4">'2  FASCIA AF'!$8:$9</definedName>
    <definedName name="_xlnm.Print_Titles" localSheetId="5">'2  FASCIA R'!$8:$9</definedName>
    <definedName name="_xlnm.Print_Titles" localSheetId="8">'3-4 FASCIA AF '!$8:$9</definedName>
  </definedNames>
  <calcPr fullCalcOnLoad="1"/>
</workbook>
</file>

<file path=xl/sharedStrings.xml><?xml version="1.0" encoding="utf-8"?>
<sst xmlns="http://schemas.openxmlformats.org/spreadsheetml/2006/main" count="499" uniqueCount="109">
  <si>
    <t>C.L.</t>
  </si>
  <si>
    <t>Ps.</t>
  </si>
  <si>
    <t>Cod.</t>
  </si>
  <si>
    <t>Società</t>
  </si>
  <si>
    <t>Tot.</t>
  </si>
  <si>
    <t>Tot. Attrez</t>
  </si>
  <si>
    <t>Suolo</t>
  </si>
  <si>
    <t>Trave</t>
  </si>
  <si>
    <t>Fune</t>
  </si>
  <si>
    <t>Cerchio</t>
  </si>
  <si>
    <t>Palla</t>
  </si>
  <si>
    <t>Clavette</t>
  </si>
  <si>
    <t>R I T M I C A</t>
  </si>
  <si>
    <t>A R T I S T I C A   F E M M I N I L E</t>
  </si>
  <si>
    <t>M I S T A</t>
  </si>
  <si>
    <t>A R T I S T I C A   M A S C H I L E</t>
  </si>
  <si>
    <t>Volteggio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</si>
  <si>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</si>
  <si>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</si>
  <si>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</si>
  <si>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</si>
  <si>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</si>
  <si>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</si>
  <si>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</si>
  <si>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UFFICIALE DI GARA</t>
  </si>
  <si>
    <t>Sbarra</t>
  </si>
  <si>
    <t>2^ FASCIA</t>
  </si>
  <si>
    <t>3^ - 4^ FASCIA</t>
  </si>
  <si>
    <t>Corpo    Libero</t>
  </si>
  <si>
    <t>PRESIDENTE DI GIURIA</t>
  </si>
  <si>
    <t>PALA DESIO - Via G. Agnesi - DESIO</t>
  </si>
  <si>
    <t>Ginnastica per Tutti</t>
  </si>
  <si>
    <t>Mini Trampolino</t>
  </si>
  <si>
    <t>Parallele pari</t>
  </si>
  <si>
    <t>Corpo   Libero</t>
  </si>
  <si>
    <t xml:space="preserve">Palla </t>
  </si>
  <si>
    <t>Comitato Regionale Lombardo Via Ovada, 40   20142 MILANO</t>
  </si>
  <si>
    <t xml:space="preserve">    Coppa Italia - Prova Provinciale</t>
  </si>
  <si>
    <t>A.S.Dil. San Giorgio 79 Desio (000610)</t>
  </si>
  <si>
    <t>QUALIFICAZIONE PROVINCIALE "COPPA ITALIA"  ------  3^ - 4^ FASCIA (Artistica Maschile)</t>
  </si>
  <si>
    <t>QUALIFICAZIONE PROVINCIALE "COPPA ITALIA"  ------  3^ - 4^ FASCIA (Artistica Femminile)</t>
  </si>
  <si>
    <t>QUALIFICAZIONE PROVINCIALE "COPPA ITALIA"  ------  3^ - 4^ FASCIA (Ritmica)</t>
  </si>
  <si>
    <t>QUALIFICAZIONE PROVINCIALE "COPPA ITALIA"  ------  3^ - 4^ FASCIA (Mista)</t>
  </si>
  <si>
    <t>QUALIFICAZIONE PROVINCIALE "COPPA ITALIA"  ------  2^ FASCIA (Artistica Maschile)</t>
  </si>
  <si>
    <t>QUALIFICAZIONE PROVINCIALE "COPPA ITALIA"  ------  2^ FASCIA (Mista)</t>
  </si>
  <si>
    <t>QUALIFICAZIONE PROVINCIALE "COPPA ITALIA"  ------  2^ FASCIA (Ritmica)</t>
  </si>
  <si>
    <t>QUALIFICAZIONE PROVINCIALE "COPPA ITALIA"  ------  2^ FASCIA (Artistica Femminile)</t>
  </si>
  <si>
    <t>QUALIFICAZIONE PROVINCIALE "COPPA ITALIA"  ------  1^ FASCIA (Artistica Femminile)</t>
  </si>
  <si>
    <t>QUALIFICAZIONE PROVINCIALE "COPPA ITALIA"  ------  1^ FASCIA (Artistica Maschile)</t>
  </si>
  <si>
    <t>QUALIFICAZIONE PROVINCIALE "COPPA ITALIA"  ------  1^ FASCIA (Mista)</t>
  </si>
  <si>
    <t>QUALIFICAZIONE PROVINCIALE "COPPA ITALIA"  ------  1^ FASCIA (Ritmica)</t>
  </si>
  <si>
    <t>Parallele Asimmetr.</t>
  </si>
  <si>
    <t>Parallele pari/asimm.</t>
  </si>
  <si>
    <t>Propatria 1883 - Sq. A</t>
  </si>
  <si>
    <t>Propatria 1883 - Sq. B</t>
  </si>
  <si>
    <t>0072</t>
  </si>
  <si>
    <t>0378</t>
  </si>
  <si>
    <t>Ginnastica Artistica '82</t>
  </si>
  <si>
    <t>Propatria 1883 - Sq. C</t>
  </si>
  <si>
    <t>0837</t>
  </si>
  <si>
    <t>Gym Sporting Club</t>
  </si>
  <si>
    <t>ASA Cinisello</t>
  </si>
  <si>
    <t>0064</t>
  </si>
  <si>
    <t>Forza e Coraggio</t>
  </si>
  <si>
    <t>0056</t>
  </si>
  <si>
    <t>0062</t>
  </si>
  <si>
    <t>C.A.G.I. Milano</t>
  </si>
  <si>
    <t>0668</t>
  </si>
  <si>
    <t>G.A.L. Lissone</t>
  </si>
  <si>
    <t>0620</t>
  </si>
  <si>
    <t>Casati Arcore</t>
  </si>
  <si>
    <t>0077</t>
  </si>
  <si>
    <t>Forti e Liberi</t>
  </si>
  <si>
    <t>Propatria 1883</t>
  </si>
  <si>
    <t>Centro Schuster</t>
  </si>
  <si>
    <t>Pro Lissone Ginnastica</t>
  </si>
  <si>
    <t>0610</t>
  </si>
  <si>
    <t>San Giorgio 79 Desio</t>
  </si>
  <si>
    <t>Ginnastica Lixio</t>
  </si>
  <si>
    <t>Ginnika 2001</t>
  </si>
  <si>
    <t>Ritmica Nervianese</t>
  </si>
  <si>
    <t>Gymnasium 97</t>
  </si>
  <si>
    <t>Ginnastica Artistica 82</t>
  </si>
  <si>
    <t>P.G. Milano Gym</t>
  </si>
  <si>
    <t>Ritmica Rho</t>
  </si>
  <si>
    <t>Ginnastica Rho 1979</t>
  </si>
  <si>
    <t>Moderna Legnano</t>
  </si>
  <si>
    <t>Muggiò '75</t>
  </si>
  <si>
    <t>Gymnasium '97</t>
  </si>
  <si>
    <t>Centro sportivo Europa</t>
  </si>
  <si>
    <t>Ginnastica Pro Carate</t>
  </si>
  <si>
    <t>Gymnasium ?97</t>
  </si>
  <si>
    <t>Pro Patria 1883</t>
  </si>
  <si>
    <t>Propatria 1883 Sq. A</t>
  </si>
  <si>
    <t>Propatria 1883 Sq. B</t>
  </si>
  <si>
    <t>0086</t>
  </si>
  <si>
    <t>GEAS Ginnastica Artistica</t>
  </si>
  <si>
    <t>0705</t>
  </si>
  <si>
    <t>0611</t>
  </si>
  <si>
    <t>0367</t>
  </si>
  <si>
    <t>0764</t>
  </si>
  <si>
    <t>Skill Canegrate</t>
  </si>
  <si>
    <t>0488</t>
  </si>
  <si>
    <t>G.A.L. Gym Team</t>
  </si>
  <si>
    <t>0357</t>
  </si>
  <si>
    <t>0046</t>
  </si>
  <si>
    <t>Muggio' 75</t>
  </si>
  <si>
    <t>Pro Lissone</t>
  </si>
  <si>
    <t>Domenica 14 Marzo 2010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</si>
</sst>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</numFmts>
  <fonts count="3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1" applyNumberFormat="0" applyAlignment="0" applyProtection="0"/>
    <xf numFmtId="0" fontId="25" fillId="0" borderId="2" applyNumberFormat="0" applyFill="0" applyAlignment="0" applyProtection="0"/>
    <xf numFmtId="0" fontId="26" fillId="12" borderId="3" applyNumberFormat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4" borderId="4" applyNumberFormat="0" applyFont="0" applyAlignment="0" applyProtection="0"/>
    <xf numFmtId="0" fontId="29" fillId="11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175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right" wrapText="1"/>
    </xf>
    <xf numFmtId="175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6" fillId="7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 quotePrefix="1">
      <alignment horizontal="center" vertical="center"/>
    </xf>
    <xf numFmtId="2" fontId="7" fillId="18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7" fillId="18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7" fillId="18" borderId="26" xfId="0" applyNumberFormat="1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2" fontId="7" fillId="0" borderId="32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2" fontId="7" fillId="18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18" fillId="0" borderId="3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2" fontId="7" fillId="18" borderId="27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2" fontId="9" fillId="0" borderId="43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6" fillId="7" borderId="46" xfId="0" applyFont="1" applyFill="1" applyBorder="1" applyAlignment="1" quotePrefix="1">
      <alignment horizontal="center" vertical="center"/>
    </xf>
    <xf numFmtId="0" fontId="20" fillId="0" borderId="49" xfId="0" applyFont="1" applyBorder="1" applyAlignment="1" quotePrefix="1">
      <alignment horizontal="center" vertical="center"/>
    </xf>
    <xf numFmtId="0" fontId="20" fillId="0" borderId="48" xfId="0" applyFont="1" applyBorder="1" applyAlignment="1" quotePrefix="1">
      <alignment horizontal="center" vertical="center"/>
    </xf>
    <xf numFmtId="0" fontId="20" fillId="0" borderId="47" xfId="0" applyFont="1" applyBorder="1" applyAlignment="1" quotePrefix="1">
      <alignment horizontal="center" vertical="center"/>
    </xf>
    <xf numFmtId="0" fontId="20" fillId="0" borderId="50" xfId="0" applyFont="1" applyBorder="1" applyAlignment="1" quotePrefix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8" fillId="0" borderId="51" xfId="0" applyFont="1" applyBorder="1" applyAlignment="1">
      <alignment vertical="center"/>
    </xf>
    <xf numFmtId="2" fontId="8" fillId="0" borderId="30" xfId="0" applyNumberFormat="1" applyFont="1" applyBorder="1" applyAlignment="1">
      <alignment horizontal="left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52" xfId="0" applyFont="1" applyBorder="1" applyAlignment="1" quotePrefix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2" fontId="9" fillId="0" borderId="54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vertical="center"/>
    </xf>
    <xf numFmtId="2" fontId="9" fillId="0" borderId="29" xfId="0" applyNumberFormat="1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0" fontId="17" fillId="0" borderId="55" xfId="0" applyFont="1" applyBorder="1" applyAlignment="1" quotePrefix="1">
      <alignment horizontal="center" vertical="center"/>
    </xf>
    <xf numFmtId="0" fontId="20" fillId="0" borderId="56" xfId="0" applyFont="1" applyBorder="1" applyAlignment="1" quotePrefix="1">
      <alignment horizontal="center" vertical="center"/>
    </xf>
    <xf numFmtId="0" fontId="18" fillId="0" borderId="57" xfId="0" applyFont="1" applyBorder="1" applyAlignment="1">
      <alignment vertical="center"/>
    </xf>
    <xf numFmtId="2" fontId="7" fillId="18" borderId="58" xfId="0" applyNumberFormat="1" applyFont="1" applyFill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 vertical="center"/>
    </xf>
    <xf numFmtId="2" fontId="9" fillId="0" borderId="55" xfId="0" applyNumberFormat="1" applyFont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2" fontId="9" fillId="0" borderId="55" xfId="0" applyNumberFormat="1" applyFont="1" applyBorder="1" applyAlignment="1">
      <alignment vertical="center"/>
    </xf>
    <xf numFmtId="2" fontId="9" fillId="0" borderId="59" xfId="0" applyNumberFormat="1" applyFont="1" applyBorder="1" applyAlignment="1">
      <alignment vertical="center"/>
    </xf>
    <xf numFmtId="0" fontId="17" fillId="0" borderId="19" xfId="0" applyFont="1" applyBorder="1" applyAlignment="1" quotePrefix="1">
      <alignment horizontal="center" vertical="center"/>
    </xf>
    <xf numFmtId="2" fontId="9" fillId="0" borderId="43" xfId="0" applyNumberFormat="1" applyFont="1" applyBorder="1" applyAlignment="1">
      <alignment vertical="center"/>
    </xf>
    <xf numFmtId="2" fontId="9" fillId="0" borderId="60" xfId="0" applyNumberFormat="1" applyFont="1" applyBorder="1" applyAlignment="1">
      <alignment horizontal="center" vertical="center"/>
    </xf>
    <xf numFmtId="0" fontId="18" fillId="0" borderId="36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2" fontId="18" fillId="0" borderId="36" xfId="0" applyNumberFormat="1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2" fontId="18" fillId="0" borderId="34" xfId="0" applyNumberFormat="1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2" fontId="9" fillId="0" borderId="17" xfId="0" applyNumberFormat="1" applyFont="1" applyBorder="1" applyAlignment="1">
      <alignment vertical="center"/>
    </xf>
    <xf numFmtId="0" fontId="20" fillId="0" borderId="47" xfId="0" applyFont="1" applyFill="1" applyBorder="1" applyAlignment="1" quotePrefix="1">
      <alignment horizontal="center" vertical="center"/>
    </xf>
    <xf numFmtId="0" fontId="4" fillId="19" borderId="45" xfId="0" applyFont="1" applyFill="1" applyBorder="1" applyAlignment="1">
      <alignment horizontal="center" vertical="center"/>
    </xf>
    <xf numFmtId="0" fontId="4" fillId="19" borderId="39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 quotePrefix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6" xfId="0" applyFont="1" applyFill="1" applyBorder="1" applyAlignment="1" quotePrefix="1">
      <alignment horizontal="center" vertical="center"/>
    </xf>
    <xf numFmtId="0" fontId="6" fillId="7" borderId="42" xfId="0" applyFont="1" applyFill="1" applyBorder="1" applyAlignment="1" quotePrefix="1">
      <alignment horizontal="center" vertical="center"/>
    </xf>
    <xf numFmtId="0" fontId="6" fillId="7" borderId="15" xfId="0" applyFont="1" applyFill="1" applyBorder="1" applyAlignment="1" quotePrefix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495300</xdr:colOff>
      <xdr:row>3</xdr:row>
      <xdr:rowOff>276225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485775</xdr:colOff>
      <xdr:row>23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3932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428625</xdr:colOff>
      <xdr:row>23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3932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504825</xdr:colOff>
      <xdr:row>23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393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2</xdr:col>
      <xdr:colOff>485775</xdr:colOff>
      <xdr:row>3</xdr:row>
      <xdr:rowOff>285750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428625</xdr:colOff>
      <xdr:row>25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871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504825</xdr:colOff>
      <xdr:row>25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871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438150</xdr:colOff>
      <xdr:row>25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871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2</xdr:col>
      <xdr:colOff>428625</xdr:colOff>
      <xdr:row>3</xdr:row>
      <xdr:rowOff>285750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24</xdr:row>
      <xdr:rowOff>0</xdr:rowOff>
    </xdr:from>
    <xdr:to>
      <xdr:col>2</xdr:col>
      <xdr:colOff>504825</xdr:colOff>
      <xdr:row>24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5251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24</xdr:row>
      <xdr:rowOff>0</xdr:rowOff>
    </xdr:from>
    <xdr:to>
      <xdr:col>2</xdr:col>
      <xdr:colOff>438150</xdr:colOff>
      <xdr:row>24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5251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438150</xdr:colOff>
      <xdr:row>3</xdr:row>
      <xdr:rowOff>266700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2</xdr:col>
      <xdr:colOff>571500</xdr:colOff>
      <xdr:row>3</xdr:row>
      <xdr:rowOff>304800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2</xdr:col>
      <xdr:colOff>428625</xdr:colOff>
      <xdr:row>22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76312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2</xdr:col>
      <xdr:colOff>504825</xdr:colOff>
      <xdr:row>22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7631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428625</xdr:colOff>
      <xdr:row>3</xdr:row>
      <xdr:rowOff>276225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20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26</xdr:row>
      <xdr:rowOff>0</xdr:rowOff>
    </xdr:from>
    <xdr:to>
      <xdr:col>2</xdr:col>
      <xdr:colOff>504825</xdr:colOff>
      <xdr:row>26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9823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114300</xdr:rowOff>
    </xdr:from>
    <xdr:to>
      <xdr:col>2</xdr:col>
      <xdr:colOff>504825</xdr:colOff>
      <xdr:row>3</xdr:row>
      <xdr:rowOff>238125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2</xdr:col>
      <xdr:colOff>514350</xdr:colOff>
      <xdr:row>3</xdr:row>
      <xdr:rowOff>285750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2</xdr:col>
      <xdr:colOff>485775</xdr:colOff>
      <xdr:row>19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96325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2</xdr:col>
      <xdr:colOff>428625</xdr:colOff>
      <xdr:row>19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963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2</xdr:col>
      <xdr:colOff>504825</xdr:colOff>
      <xdr:row>19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963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2</xdr:col>
      <xdr:colOff>438150</xdr:colOff>
      <xdr:row>19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963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485775</xdr:colOff>
      <xdr:row>3</xdr:row>
      <xdr:rowOff>266700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2</xdr:col>
      <xdr:colOff>428625</xdr:colOff>
      <xdr:row>30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86827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2</xdr:col>
      <xdr:colOff>504825</xdr:colOff>
      <xdr:row>30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86827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2</xdr:col>
      <xdr:colOff>438150</xdr:colOff>
      <xdr:row>30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86827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428625</xdr:colOff>
      <xdr:row>3</xdr:row>
      <xdr:rowOff>276225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504825</xdr:colOff>
      <xdr:row>29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967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438150</xdr:colOff>
      <xdr:row>29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967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2</xdr:col>
      <xdr:colOff>438150</xdr:colOff>
      <xdr:row>3</xdr:row>
      <xdr:rowOff>247650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2</xdr:col>
      <xdr:colOff>533400</xdr:colOff>
      <xdr:row>3</xdr:row>
      <xdr:rowOff>304800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485775</xdr:colOff>
      <xdr:row>23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91725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428625</xdr:colOff>
      <xdr:row>23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917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504825</xdr:colOff>
      <xdr:row>23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917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438150</xdr:colOff>
      <xdr:row>23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917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52"/>
  <sheetViews>
    <sheetView zoomScale="75" zoomScaleNormal="75" zoomScalePageLayoutView="0" workbookViewId="0" topLeftCell="A1">
      <selection activeCell="P4" sqref="P4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23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4:30" s="28" customFormat="1" ht="30" customHeight="1" thickBot="1">
      <c r="D7" s="29"/>
      <c r="F7" s="34"/>
      <c r="G7" s="29"/>
      <c r="H7" s="29"/>
      <c r="I7" s="29"/>
      <c r="J7" s="29"/>
      <c r="K7" s="29"/>
      <c r="L7" s="29"/>
      <c r="N7" s="29"/>
      <c r="O7" s="29"/>
      <c r="P7" s="29"/>
      <c r="Q7" s="29"/>
      <c r="R7" s="29"/>
      <c r="T7" s="29"/>
      <c r="U7" s="29"/>
      <c r="V7" s="29"/>
      <c r="W7" s="29"/>
      <c r="X7" s="29"/>
      <c r="Z7" s="29"/>
      <c r="AA7" s="29"/>
      <c r="AB7" s="29"/>
      <c r="AC7" s="29"/>
      <c r="AD7" s="29"/>
    </row>
    <row r="8" spans="1:26" ht="46.5" customHeight="1" thickBot="1">
      <c r="A8" s="159" t="s">
        <v>13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67" t="s">
        <v>6</v>
      </c>
      <c r="H9" s="168"/>
      <c r="I9" s="163" t="s">
        <v>7</v>
      </c>
      <c r="J9" s="164"/>
      <c r="K9" s="161" t="s">
        <v>51</v>
      </c>
      <c r="L9" s="162"/>
      <c r="M9" s="163" t="s">
        <v>16</v>
      </c>
      <c r="N9" s="166"/>
      <c r="O9" s="161" t="s">
        <v>32</v>
      </c>
      <c r="P9" s="169"/>
      <c r="Q9" s="161"/>
      <c r="R9" s="162"/>
      <c r="S9" s="161"/>
      <c r="T9" s="169"/>
      <c r="U9" s="165"/>
      <c r="V9" s="166"/>
      <c r="W9" s="165"/>
      <c r="X9" s="166"/>
      <c r="Y9" s="165"/>
      <c r="Z9" s="166"/>
    </row>
    <row r="10" spans="1:26" s="17" customFormat="1" ht="36" customHeight="1">
      <c r="A10" s="71">
        <v>1</v>
      </c>
      <c r="B10" s="122" t="s">
        <v>65</v>
      </c>
      <c r="C10" s="150" t="s">
        <v>61</v>
      </c>
      <c r="D10" s="55">
        <f aca="true" t="shared" si="0" ref="D10:D18">SUM(E10:F10)</f>
        <v>134.5</v>
      </c>
      <c r="E10" s="56">
        <f aca="true" t="shared" si="1" ref="E10:E18">SUM(G10:R10)</f>
        <v>83.44999999999999</v>
      </c>
      <c r="F10" s="56">
        <v>51.05</v>
      </c>
      <c r="G10" s="96">
        <v>10.45</v>
      </c>
      <c r="H10" s="96">
        <v>10.6</v>
      </c>
      <c r="I10" s="45">
        <v>10.35</v>
      </c>
      <c r="J10" s="82">
        <v>10.65</v>
      </c>
      <c r="K10" s="45"/>
      <c r="L10" s="21"/>
      <c r="M10" s="45">
        <v>10.2</v>
      </c>
      <c r="N10" s="21">
        <v>10</v>
      </c>
      <c r="O10" s="80">
        <v>10.6</v>
      </c>
      <c r="P10" s="21">
        <v>10.6</v>
      </c>
      <c r="Q10" s="48"/>
      <c r="R10" s="18"/>
      <c r="S10" s="48"/>
      <c r="T10" s="18"/>
      <c r="U10" s="48"/>
      <c r="V10" s="18"/>
      <c r="W10" s="48"/>
      <c r="X10" s="18"/>
      <c r="Y10" s="48"/>
      <c r="Z10" s="18"/>
    </row>
    <row r="11" spans="1:26" s="17" customFormat="1" ht="36" customHeight="1">
      <c r="A11" s="71">
        <v>2</v>
      </c>
      <c r="B11" s="123" t="s">
        <v>62</v>
      </c>
      <c r="C11" s="149" t="s">
        <v>63</v>
      </c>
      <c r="D11" s="55">
        <f t="shared" si="0"/>
        <v>133.75</v>
      </c>
      <c r="E11" s="56">
        <f t="shared" si="1"/>
        <v>83.25</v>
      </c>
      <c r="F11" s="56">
        <v>50.5</v>
      </c>
      <c r="G11" s="96">
        <v>10.45</v>
      </c>
      <c r="H11" s="96">
        <v>10.5</v>
      </c>
      <c r="I11" s="45">
        <v>10.4</v>
      </c>
      <c r="J11" s="82">
        <v>10.5</v>
      </c>
      <c r="K11" s="45">
        <v>10.1</v>
      </c>
      <c r="L11" s="21">
        <v>10.2</v>
      </c>
      <c r="M11" s="45"/>
      <c r="N11" s="21"/>
      <c r="O11" s="80">
        <v>10.5</v>
      </c>
      <c r="P11" s="21">
        <v>10.6</v>
      </c>
      <c r="Q11" s="48"/>
      <c r="R11" s="18"/>
      <c r="S11" s="48"/>
      <c r="T11" s="18"/>
      <c r="U11" s="48"/>
      <c r="V11" s="18"/>
      <c r="W11" s="48"/>
      <c r="X11" s="18"/>
      <c r="Y11" s="48"/>
      <c r="Z11" s="18"/>
    </row>
    <row r="12" spans="1:26" s="17" customFormat="1" ht="36" customHeight="1">
      <c r="A12" s="71">
        <v>3</v>
      </c>
      <c r="B12" s="123" t="s">
        <v>69</v>
      </c>
      <c r="C12" s="149" t="s">
        <v>70</v>
      </c>
      <c r="D12" s="55">
        <f t="shared" si="0"/>
        <v>133.45</v>
      </c>
      <c r="E12" s="56">
        <f t="shared" si="1"/>
        <v>83.05</v>
      </c>
      <c r="F12" s="56">
        <v>50.4</v>
      </c>
      <c r="G12" s="96">
        <v>10.35</v>
      </c>
      <c r="H12" s="96">
        <v>10.5</v>
      </c>
      <c r="I12" s="45">
        <v>10.45</v>
      </c>
      <c r="J12" s="82">
        <v>10.25</v>
      </c>
      <c r="K12" s="45"/>
      <c r="L12" s="21"/>
      <c r="M12" s="45">
        <v>10</v>
      </c>
      <c r="N12" s="21">
        <v>10.5</v>
      </c>
      <c r="O12" s="80">
        <v>10.7</v>
      </c>
      <c r="P12" s="21">
        <v>10.3</v>
      </c>
      <c r="Q12" s="48"/>
      <c r="R12" s="18"/>
      <c r="S12" s="48"/>
      <c r="T12" s="18"/>
      <c r="U12" s="48"/>
      <c r="V12" s="18"/>
      <c r="W12" s="48"/>
      <c r="X12" s="18"/>
      <c r="Y12" s="48"/>
      <c r="Z12" s="18"/>
    </row>
    <row r="13" spans="1:26" s="17" customFormat="1" ht="36" customHeight="1">
      <c r="A13" s="71">
        <v>4</v>
      </c>
      <c r="B13" s="123" t="s">
        <v>55</v>
      </c>
      <c r="C13" s="149" t="s">
        <v>66</v>
      </c>
      <c r="D13" s="55">
        <f t="shared" si="0"/>
        <v>132.10000000000002</v>
      </c>
      <c r="E13" s="56">
        <f t="shared" si="1"/>
        <v>83.65</v>
      </c>
      <c r="F13" s="56">
        <v>48.45</v>
      </c>
      <c r="G13" s="96">
        <v>10.35</v>
      </c>
      <c r="H13" s="96">
        <v>10.5</v>
      </c>
      <c r="I13" s="45">
        <v>10.6</v>
      </c>
      <c r="J13" s="82">
        <v>10.4</v>
      </c>
      <c r="K13" s="45"/>
      <c r="L13" s="21"/>
      <c r="M13" s="45">
        <v>10.3</v>
      </c>
      <c r="N13" s="21">
        <v>10.5</v>
      </c>
      <c r="O13" s="80">
        <v>10.5</v>
      </c>
      <c r="P13" s="21">
        <v>10.5</v>
      </c>
      <c r="Q13" s="48"/>
      <c r="R13" s="18"/>
      <c r="S13" s="48"/>
      <c r="T13" s="18"/>
      <c r="U13" s="48"/>
      <c r="V13" s="18"/>
      <c r="W13" s="48"/>
      <c r="X13" s="18"/>
      <c r="Y13" s="48"/>
      <c r="Z13" s="18"/>
    </row>
    <row r="14" spans="1:26" s="17" customFormat="1" ht="36" customHeight="1">
      <c r="A14" s="71">
        <v>5</v>
      </c>
      <c r="B14" s="123" t="s">
        <v>59</v>
      </c>
      <c r="C14" s="149" t="s">
        <v>60</v>
      </c>
      <c r="D14" s="55">
        <f t="shared" si="0"/>
        <v>132.04999999999998</v>
      </c>
      <c r="E14" s="56">
        <f t="shared" si="1"/>
        <v>81.39999999999999</v>
      </c>
      <c r="F14" s="56">
        <v>50.65</v>
      </c>
      <c r="G14" s="96">
        <v>10.25</v>
      </c>
      <c r="H14" s="96">
        <v>10.3</v>
      </c>
      <c r="I14" s="45">
        <v>10.15</v>
      </c>
      <c r="J14" s="82">
        <v>10.3</v>
      </c>
      <c r="K14" s="45"/>
      <c r="L14" s="21"/>
      <c r="M14" s="45">
        <v>9.9</v>
      </c>
      <c r="N14" s="21">
        <v>10</v>
      </c>
      <c r="O14" s="80">
        <v>10.4</v>
      </c>
      <c r="P14" s="21">
        <v>10.1</v>
      </c>
      <c r="Q14" s="48"/>
      <c r="R14" s="18"/>
      <c r="S14" s="48"/>
      <c r="T14" s="18"/>
      <c r="U14" s="48"/>
      <c r="V14" s="18"/>
      <c r="W14" s="48"/>
      <c r="X14" s="18"/>
      <c r="Y14" s="48"/>
      <c r="Z14" s="18"/>
    </row>
    <row r="15" spans="1:26" s="17" customFormat="1" ht="36" customHeight="1">
      <c r="A15" s="71">
        <v>6</v>
      </c>
      <c r="B15" s="123">
        <v>2359</v>
      </c>
      <c r="C15" s="149" t="s">
        <v>73</v>
      </c>
      <c r="D15" s="55">
        <f t="shared" si="0"/>
        <v>131.05</v>
      </c>
      <c r="E15" s="56">
        <f t="shared" si="1"/>
        <v>81.95</v>
      </c>
      <c r="F15" s="56">
        <v>49.1</v>
      </c>
      <c r="G15" s="96">
        <v>10.45</v>
      </c>
      <c r="H15" s="96">
        <v>10.4</v>
      </c>
      <c r="I15" s="45">
        <v>10.05</v>
      </c>
      <c r="J15" s="82">
        <v>9.95</v>
      </c>
      <c r="K15" s="45"/>
      <c r="L15" s="21"/>
      <c r="M15" s="45">
        <v>10.2</v>
      </c>
      <c r="N15" s="21">
        <v>10</v>
      </c>
      <c r="O15" s="80">
        <v>10.5</v>
      </c>
      <c r="P15" s="21">
        <v>10.4</v>
      </c>
      <c r="Q15" s="48"/>
      <c r="R15" s="18"/>
      <c r="S15" s="48"/>
      <c r="T15" s="18"/>
      <c r="U15" s="48"/>
      <c r="V15" s="18"/>
      <c r="W15" s="48"/>
      <c r="X15" s="18"/>
      <c r="Y15" s="48"/>
      <c r="Z15" s="18"/>
    </row>
    <row r="16" spans="1:26" s="17" customFormat="1" ht="36" customHeight="1">
      <c r="A16" s="71">
        <v>7</v>
      </c>
      <c r="B16" s="119">
        <v>2350</v>
      </c>
      <c r="C16" s="151" t="s">
        <v>74</v>
      </c>
      <c r="D16" s="55">
        <f t="shared" si="0"/>
        <v>129.85000000000002</v>
      </c>
      <c r="E16" s="56">
        <f t="shared" si="1"/>
        <v>82.15</v>
      </c>
      <c r="F16" s="56">
        <v>47.7</v>
      </c>
      <c r="G16" s="96">
        <v>10.45</v>
      </c>
      <c r="H16" s="96">
        <v>10.3</v>
      </c>
      <c r="I16" s="45">
        <v>10.2</v>
      </c>
      <c r="J16" s="82">
        <v>10.3</v>
      </c>
      <c r="K16" s="45"/>
      <c r="L16" s="21"/>
      <c r="M16" s="45">
        <v>9.9</v>
      </c>
      <c r="N16" s="21">
        <v>10.1</v>
      </c>
      <c r="O16" s="80">
        <v>10.4</v>
      </c>
      <c r="P16" s="21">
        <v>10.5</v>
      </c>
      <c r="Q16" s="48"/>
      <c r="R16" s="18"/>
      <c r="S16" s="48"/>
      <c r="T16" s="18"/>
      <c r="U16" s="48"/>
      <c r="V16" s="18"/>
      <c r="W16" s="48"/>
      <c r="X16" s="18"/>
      <c r="Y16" s="48"/>
      <c r="Z16" s="18"/>
    </row>
    <row r="17" spans="1:26" s="17" customFormat="1" ht="36" customHeight="1">
      <c r="A17" s="71">
        <v>8</v>
      </c>
      <c r="B17" s="124" t="s">
        <v>95</v>
      </c>
      <c r="C17" s="151" t="s">
        <v>82</v>
      </c>
      <c r="D17" s="55">
        <f t="shared" si="0"/>
        <v>129.85000000000002</v>
      </c>
      <c r="E17" s="56">
        <f t="shared" si="1"/>
        <v>82.05000000000001</v>
      </c>
      <c r="F17" s="56">
        <v>47.8</v>
      </c>
      <c r="G17" s="96">
        <v>10.2</v>
      </c>
      <c r="H17" s="96">
        <v>10.3</v>
      </c>
      <c r="I17" s="45">
        <v>10.1</v>
      </c>
      <c r="J17" s="82">
        <v>10.35</v>
      </c>
      <c r="K17" s="45"/>
      <c r="L17" s="21"/>
      <c r="M17" s="45">
        <v>10.2</v>
      </c>
      <c r="N17" s="21">
        <v>10.3</v>
      </c>
      <c r="O17" s="80">
        <v>10.2</v>
      </c>
      <c r="P17" s="21">
        <v>10.4</v>
      </c>
      <c r="Q17" s="48"/>
      <c r="R17" s="18"/>
      <c r="S17" s="48"/>
      <c r="T17" s="18"/>
      <c r="U17" s="48"/>
      <c r="V17" s="18"/>
      <c r="W17" s="48"/>
      <c r="X17" s="18"/>
      <c r="Y17" s="48"/>
      <c r="Z17" s="18"/>
    </row>
    <row r="18" spans="1:26" s="17" customFormat="1" ht="36" customHeight="1" thickBot="1">
      <c r="A18" s="71">
        <v>9</v>
      </c>
      <c r="B18" s="120">
        <v>1250</v>
      </c>
      <c r="C18" s="149" t="s">
        <v>96</v>
      </c>
      <c r="D18" s="55">
        <f t="shared" si="0"/>
        <v>125.6</v>
      </c>
      <c r="E18" s="56">
        <f t="shared" si="1"/>
        <v>79.64999999999999</v>
      </c>
      <c r="F18" s="56">
        <v>45.95</v>
      </c>
      <c r="G18" s="96">
        <v>9.5</v>
      </c>
      <c r="H18" s="96">
        <v>10.35</v>
      </c>
      <c r="I18" s="45">
        <v>10.05</v>
      </c>
      <c r="J18" s="82">
        <v>10.35</v>
      </c>
      <c r="K18" s="45"/>
      <c r="L18" s="21"/>
      <c r="M18" s="45">
        <v>9</v>
      </c>
      <c r="N18" s="21">
        <v>9.8</v>
      </c>
      <c r="O18" s="80">
        <v>10.3</v>
      </c>
      <c r="P18" s="21">
        <v>10.3</v>
      </c>
      <c r="Q18" s="48"/>
      <c r="R18" s="18"/>
      <c r="S18" s="59"/>
      <c r="T18" s="19"/>
      <c r="U18" s="49"/>
      <c r="V18" s="19"/>
      <c r="W18" s="49"/>
      <c r="X18" s="19"/>
      <c r="Y18" s="49"/>
      <c r="Z18" s="19"/>
    </row>
    <row r="19" spans="1:18" s="17" customFormat="1" ht="24" customHeight="1">
      <c r="A19" s="63"/>
      <c r="B19" s="63"/>
      <c r="C19" s="64"/>
      <c r="D19" s="68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s="17" customFormat="1" ht="24" customHeight="1">
      <c r="A20" s="26"/>
      <c r="B20" s="136"/>
      <c r="C20" s="101"/>
      <c r="D20" s="69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7" customFormat="1" ht="24" customHeight="1">
      <c r="A21" s="26"/>
      <c r="B21" s="26"/>
      <c r="C21" s="27"/>
      <c r="D21" s="69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74"/>
      <c r="R21" s="24"/>
    </row>
    <row r="22" spans="1:18" s="17" customFormat="1" ht="24" customHeight="1">
      <c r="A22" s="26"/>
      <c r="B22" s="26"/>
      <c r="C22" s="67"/>
      <c r="D22" s="74" t="s">
        <v>24</v>
      </c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74" t="s">
        <v>29</v>
      </c>
      <c r="R22" s="24"/>
    </row>
    <row r="23" spans="1:18" s="17" customFormat="1" ht="24" customHeight="1">
      <c r="A23" s="26"/>
      <c r="B23" s="26"/>
      <c r="C23" s="27"/>
      <c r="D23" s="69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</sheetData>
  <sheetProtection/>
  <mergeCells count="18">
    <mergeCell ref="B1:AA1"/>
    <mergeCell ref="M9:N9"/>
    <mergeCell ref="D2:F2"/>
    <mergeCell ref="D3:F3"/>
    <mergeCell ref="D4:F4"/>
    <mergeCell ref="N3:O3"/>
    <mergeCell ref="N4:O4"/>
    <mergeCell ref="S9:T9"/>
    <mergeCell ref="U9:V9"/>
    <mergeCell ref="A6:Z6"/>
    <mergeCell ref="A8:Z8"/>
    <mergeCell ref="Q9:R9"/>
    <mergeCell ref="I9:J9"/>
    <mergeCell ref="Y9:Z9"/>
    <mergeCell ref="G9:H9"/>
    <mergeCell ref="W9:X9"/>
    <mergeCell ref="K9:L9"/>
    <mergeCell ref="O9:P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E341"/>
  <sheetViews>
    <sheetView zoomScale="75" zoomScaleNormal="75" zoomScalePageLayoutView="0" workbookViewId="0" topLeftCell="A8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27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6" ht="60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9" t="s">
        <v>12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75" t="s">
        <v>28</v>
      </c>
      <c r="H9" s="175"/>
      <c r="I9" s="163" t="s">
        <v>8</v>
      </c>
      <c r="J9" s="166"/>
      <c r="K9" s="173" t="s">
        <v>10</v>
      </c>
      <c r="L9" s="174"/>
      <c r="M9" s="163" t="s">
        <v>9</v>
      </c>
      <c r="N9" s="166"/>
      <c r="O9" s="173" t="s">
        <v>11</v>
      </c>
      <c r="P9" s="174"/>
      <c r="Q9" s="163"/>
      <c r="R9" s="166"/>
      <c r="S9" s="163"/>
      <c r="T9" s="166"/>
      <c r="U9" s="163"/>
      <c r="V9" s="166"/>
      <c r="W9" s="163"/>
      <c r="X9" s="166"/>
      <c r="Y9" s="163"/>
      <c r="Z9" s="166"/>
    </row>
    <row r="10" spans="1:26" s="17" customFormat="1" ht="36" customHeight="1">
      <c r="A10" s="70">
        <v>1</v>
      </c>
      <c r="B10" s="119">
        <v>1918</v>
      </c>
      <c r="C10" s="151" t="s">
        <v>79</v>
      </c>
      <c r="D10" s="53">
        <f aca="true" t="shared" si="0" ref="D10:D21">SUM(E10:F10)</f>
        <v>133.95</v>
      </c>
      <c r="E10" s="54">
        <f aca="true" t="shared" si="1" ref="E10:E21">SUM(G10:R10)</f>
        <v>89.7</v>
      </c>
      <c r="F10" s="54">
        <v>44.25</v>
      </c>
      <c r="G10" s="44">
        <v>11.6</v>
      </c>
      <c r="H10" s="20">
        <v>11.4</v>
      </c>
      <c r="I10" s="79">
        <v>11.4</v>
      </c>
      <c r="J10" s="81">
        <v>11.1</v>
      </c>
      <c r="K10" s="44">
        <v>11.2</v>
      </c>
      <c r="L10" s="20">
        <v>11.3</v>
      </c>
      <c r="M10" s="79">
        <v>10.8</v>
      </c>
      <c r="N10" s="81">
        <v>10.9</v>
      </c>
      <c r="O10" s="44"/>
      <c r="P10" s="20"/>
      <c r="Q10" s="44"/>
      <c r="R10" s="20"/>
      <c r="S10" s="44"/>
      <c r="T10" s="20"/>
      <c r="U10" s="44"/>
      <c r="V10" s="20"/>
      <c r="W10" s="44"/>
      <c r="X10" s="20"/>
      <c r="Y10" s="44"/>
      <c r="Z10" s="20"/>
    </row>
    <row r="11" spans="1:26" s="17" customFormat="1" ht="36" customHeight="1">
      <c r="A11" s="71">
        <v>2</v>
      </c>
      <c r="B11" s="120">
        <v>1761</v>
      </c>
      <c r="C11" s="149" t="s">
        <v>81</v>
      </c>
      <c r="D11" s="55">
        <f t="shared" si="0"/>
        <v>133.29999999999998</v>
      </c>
      <c r="E11" s="56">
        <f t="shared" si="1"/>
        <v>88.94999999999999</v>
      </c>
      <c r="F11" s="56">
        <v>44.35</v>
      </c>
      <c r="G11" s="45">
        <v>11</v>
      </c>
      <c r="H11" s="21">
        <v>11.75</v>
      </c>
      <c r="I11" s="80"/>
      <c r="J11" s="21"/>
      <c r="K11" s="80">
        <v>11.1</v>
      </c>
      <c r="L11" s="82">
        <v>11.2</v>
      </c>
      <c r="M11" s="45">
        <v>10.9</v>
      </c>
      <c r="N11" s="21">
        <v>11</v>
      </c>
      <c r="O11" s="80">
        <v>11.1</v>
      </c>
      <c r="P11" s="82">
        <v>10.9</v>
      </c>
      <c r="Q11" s="45"/>
      <c r="R11" s="21"/>
      <c r="S11" s="45"/>
      <c r="T11" s="21"/>
      <c r="U11" s="45"/>
      <c r="V11" s="21"/>
      <c r="W11" s="45"/>
      <c r="X11" s="21"/>
      <c r="Y11" s="45"/>
      <c r="Z11" s="21"/>
    </row>
    <row r="12" spans="1:26" s="17" customFormat="1" ht="36" customHeight="1">
      <c r="A12" s="71">
        <v>3</v>
      </c>
      <c r="B12" s="124" t="s">
        <v>69</v>
      </c>
      <c r="C12" s="151" t="s">
        <v>70</v>
      </c>
      <c r="D12" s="55">
        <f t="shared" si="0"/>
        <v>132.8</v>
      </c>
      <c r="E12" s="56">
        <f t="shared" si="1"/>
        <v>89</v>
      </c>
      <c r="F12" s="56">
        <v>43.8</v>
      </c>
      <c r="G12" s="45">
        <v>11.7</v>
      </c>
      <c r="H12" s="21">
        <v>11.6</v>
      </c>
      <c r="I12" s="80">
        <v>10.7</v>
      </c>
      <c r="J12" s="82">
        <v>11.1</v>
      </c>
      <c r="K12" s="45">
        <v>11.1</v>
      </c>
      <c r="L12" s="21">
        <v>11.3</v>
      </c>
      <c r="M12" s="80">
        <v>11</v>
      </c>
      <c r="N12" s="82">
        <v>10.5</v>
      </c>
      <c r="O12" s="45"/>
      <c r="P12" s="21"/>
      <c r="Q12" s="45"/>
      <c r="R12" s="21"/>
      <c r="S12" s="45"/>
      <c r="T12" s="21"/>
      <c r="U12" s="45"/>
      <c r="V12" s="21"/>
      <c r="W12" s="45"/>
      <c r="X12" s="21"/>
      <c r="Y12" s="45"/>
      <c r="Z12" s="21"/>
    </row>
    <row r="13" spans="1:26" s="17" customFormat="1" ht="36" customHeight="1">
      <c r="A13" s="71">
        <v>4</v>
      </c>
      <c r="B13" s="119">
        <v>1190</v>
      </c>
      <c r="C13" s="151" t="s">
        <v>80</v>
      </c>
      <c r="D13" s="55">
        <f t="shared" si="0"/>
        <v>132.35</v>
      </c>
      <c r="E13" s="56">
        <f t="shared" si="1"/>
        <v>87.99999999999999</v>
      </c>
      <c r="F13" s="56">
        <v>44.35</v>
      </c>
      <c r="G13" s="45">
        <v>11.45</v>
      </c>
      <c r="H13" s="21">
        <v>11.3</v>
      </c>
      <c r="I13" s="80"/>
      <c r="J13" s="82"/>
      <c r="K13" s="45">
        <v>10.8</v>
      </c>
      <c r="L13" s="21">
        <v>10.3</v>
      </c>
      <c r="M13" s="80">
        <v>10.5</v>
      </c>
      <c r="N13" s="82">
        <v>11.3</v>
      </c>
      <c r="O13" s="45">
        <v>11.1</v>
      </c>
      <c r="P13" s="21">
        <v>11.25</v>
      </c>
      <c r="Q13" s="45"/>
      <c r="R13" s="21"/>
      <c r="S13" s="45"/>
      <c r="T13" s="21"/>
      <c r="U13" s="45"/>
      <c r="V13" s="21"/>
      <c r="W13" s="45"/>
      <c r="X13" s="21"/>
      <c r="Y13" s="45"/>
      <c r="Z13" s="21"/>
    </row>
    <row r="14" spans="1:26" s="17" customFormat="1" ht="36" customHeight="1">
      <c r="A14" s="71">
        <v>5</v>
      </c>
      <c r="B14" s="124" t="s">
        <v>98</v>
      </c>
      <c r="C14" s="151" t="s">
        <v>85</v>
      </c>
      <c r="D14" s="55">
        <f t="shared" si="0"/>
        <v>132.15</v>
      </c>
      <c r="E14" s="56">
        <f t="shared" si="1"/>
        <v>88.4</v>
      </c>
      <c r="F14" s="56">
        <v>43.75</v>
      </c>
      <c r="G14" s="45">
        <v>11.55</v>
      </c>
      <c r="H14" s="21">
        <v>11.5</v>
      </c>
      <c r="I14" s="80">
        <v>11.1</v>
      </c>
      <c r="J14" s="82">
        <v>11.1</v>
      </c>
      <c r="K14" s="45"/>
      <c r="L14" s="21"/>
      <c r="M14" s="80">
        <v>10.7</v>
      </c>
      <c r="N14" s="82">
        <v>10.6</v>
      </c>
      <c r="O14" s="45">
        <v>10.7</v>
      </c>
      <c r="P14" s="21">
        <v>11.15</v>
      </c>
      <c r="Q14" s="45"/>
      <c r="R14" s="21"/>
      <c r="S14" s="45"/>
      <c r="T14" s="21"/>
      <c r="U14" s="45"/>
      <c r="V14" s="21"/>
      <c r="W14" s="45"/>
      <c r="X14" s="21"/>
      <c r="Y14" s="45"/>
      <c r="Z14" s="21"/>
    </row>
    <row r="15" spans="1:26" s="17" customFormat="1" ht="36" customHeight="1">
      <c r="A15" s="71">
        <v>6</v>
      </c>
      <c r="B15" s="124" t="s">
        <v>102</v>
      </c>
      <c r="C15" s="151" t="s">
        <v>87</v>
      </c>
      <c r="D15" s="55">
        <f t="shared" si="0"/>
        <v>131.8</v>
      </c>
      <c r="E15" s="56">
        <f t="shared" si="1"/>
        <v>87.55</v>
      </c>
      <c r="F15" s="56">
        <v>44.25</v>
      </c>
      <c r="G15" s="45">
        <v>11.35</v>
      </c>
      <c r="H15" s="21">
        <v>11.5</v>
      </c>
      <c r="I15" s="80"/>
      <c r="J15" s="82"/>
      <c r="K15" s="45">
        <v>10.6</v>
      </c>
      <c r="L15" s="21">
        <v>10.8</v>
      </c>
      <c r="M15" s="80">
        <v>11</v>
      </c>
      <c r="N15" s="82">
        <v>10.8</v>
      </c>
      <c r="O15" s="45">
        <v>11</v>
      </c>
      <c r="P15" s="21">
        <v>10.5</v>
      </c>
      <c r="Q15" s="45"/>
      <c r="R15" s="21"/>
      <c r="S15" s="45"/>
      <c r="T15" s="21"/>
      <c r="U15" s="45"/>
      <c r="V15" s="21"/>
      <c r="W15" s="45"/>
      <c r="X15" s="21"/>
      <c r="Y15" s="45"/>
      <c r="Z15" s="21"/>
    </row>
    <row r="16" spans="1:26" s="17" customFormat="1" ht="36" customHeight="1">
      <c r="A16" s="71">
        <v>7</v>
      </c>
      <c r="B16" s="124" t="s">
        <v>67</v>
      </c>
      <c r="C16" s="151" t="s">
        <v>68</v>
      </c>
      <c r="D16" s="55">
        <f t="shared" si="0"/>
        <v>131.3</v>
      </c>
      <c r="E16" s="56">
        <f t="shared" si="1"/>
        <v>87.4</v>
      </c>
      <c r="F16" s="56">
        <v>43.9</v>
      </c>
      <c r="G16" s="45">
        <v>11.55</v>
      </c>
      <c r="H16" s="21">
        <v>11.45</v>
      </c>
      <c r="I16" s="80"/>
      <c r="J16" s="82"/>
      <c r="K16" s="45">
        <v>11</v>
      </c>
      <c r="L16" s="21">
        <v>10.7</v>
      </c>
      <c r="M16" s="80">
        <v>10.5</v>
      </c>
      <c r="N16" s="82">
        <v>10.6</v>
      </c>
      <c r="O16" s="45">
        <v>10.65</v>
      </c>
      <c r="P16" s="21">
        <v>10.95</v>
      </c>
      <c r="Q16" s="45"/>
      <c r="R16" s="21"/>
      <c r="S16" s="45"/>
      <c r="T16" s="21"/>
      <c r="U16" s="45"/>
      <c r="V16" s="21"/>
      <c r="W16" s="45"/>
      <c r="X16" s="21"/>
      <c r="Y16" s="45"/>
      <c r="Z16" s="21"/>
    </row>
    <row r="17" spans="1:26" s="17" customFormat="1" ht="36" customHeight="1">
      <c r="A17" s="71">
        <v>8</v>
      </c>
      <c r="B17" s="124" t="s">
        <v>71</v>
      </c>
      <c r="C17" s="151" t="s">
        <v>72</v>
      </c>
      <c r="D17" s="55">
        <f t="shared" si="0"/>
        <v>130</v>
      </c>
      <c r="E17" s="56">
        <f t="shared" si="1"/>
        <v>87.7</v>
      </c>
      <c r="F17" s="56">
        <v>42.3</v>
      </c>
      <c r="G17" s="45">
        <v>10.9</v>
      </c>
      <c r="H17" s="21">
        <v>11.5</v>
      </c>
      <c r="I17" s="80"/>
      <c r="J17" s="82"/>
      <c r="K17" s="45">
        <v>10.8</v>
      </c>
      <c r="L17" s="21">
        <v>11</v>
      </c>
      <c r="M17" s="80">
        <v>10.7</v>
      </c>
      <c r="N17" s="82">
        <v>10.8</v>
      </c>
      <c r="O17" s="45">
        <v>10.9</v>
      </c>
      <c r="P17" s="21">
        <v>11.1</v>
      </c>
      <c r="Q17" s="45"/>
      <c r="R17" s="21"/>
      <c r="S17" s="45"/>
      <c r="T17" s="21"/>
      <c r="U17" s="45"/>
      <c r="V17" s="21"/>
      <c r="W17" s="45"/>
      <c r="X17" s="21"/>
      <c r="Y17" s="45"/>
      <c r="Z17" s="21"/>
    </row>
    <row r="18" spans="1:26" s="17" customFormat="1" ht="36" customHeight="1">
      <c r="A18" s="71">
        <v>9</v>
      </c>
      <c r="B18" s="124" t="s">
        <v>76</v>
      </c>
      <c r="C18" s="151" t="s">
        <v>77</v>
      </c>
      <c r="D18" s="55">
        <f t="shared" si="0"/>
        <v>129.85</v>
      </c>
      <c r="E18" s="56">
        <f t="shared" si="1"/>
        <v>89.3</v>
      </c>
      <c r="F18" s="56">
        <v>40.55</v>
      </c>
      <c r="G18" s="45">
        <v>11.5</v>
      </c>
      <c r="H18" s="21">
        <v>11.4</v>
      </c>
      <c r="I18" s="80"/>
      <c r="J18" s="82"/>
      <c r="K18" s="45">
        <v>10.9</v>
      </c>
      <c r="L18" s="21">
        <v>11.1</v>
      </c>
      <c r="M18" s="80">
        <v>10.7</v>
      </c>
      <c r="N18" s="82">
        <v>11.3</v>
      </c>
      <c r="O18" s="45">
        <v>11.25</v>
      </c>
      <c r="P18" s="21">
        <v>11.15</v>
      </c>
      <c r="Q18" s="45"/>
      <c r="R18" s="21"/>
      <c r="S18" s="45"/>
      <c r="T18" s="21"/>
      <c r="U18" s="45"/>
      <c r="V18" s="21"/>
      <c r="W18" s="45"/>
      <c r="X18" s="21"/>
      <c r="Y18" s="45"/>
      <c r="Z18" s="21"/>
    </row>
    <row r="19" spans="1:26" s="17" customFormat="1" ht="36" customHeight="1">
      <c r="A19" s="71">
        <v>10</v>
      </c>
      <c r="B19" s="119">
        <v>2396</v>
      </c>
      <c r="C19" s="151" t="s">
        <v>78</v>
      </c>
      <c r="D19" s="55">
        <f t="shared" si="0"/>
        <v>129.45</v>
      </c>
      <c r="E19" s="56">
        <f t="shared" si="1"/>
        <v>88.3</v>
      </c>
      <c r="F19" s="56">
        <v>41.15</v>
      </c>
      <c r="G19" s="45">
        <v>11.3</v>
      </c>
      <c r="H19" s="21">
        <v>11.5</v>
      </c>
      <c r="I19" s="80"/>
      <c r="J19" s="82"/>
      <c r="K19" s="45">
        <v>10.7</v>
      </c>
      <c r="L19" s="21">
        <v>10.8</v>
      </c>
      <c r="M19" s="80">
        <v>10.9</v>
      </c>
      <c r="N19" s="82">
        <v>11.2</v>
      </c>
      <c r="O19" s="45">
        <v>11</v>
      </c>
      <c r="P19" s="21">
        <v>10.9</v>
      </c>
      <c r="Q19" s="45"/>
      <c r="R19" s="21"/>
      <c r="S19" s="45"/>
      <c r="T19" s="21"/>
      <c r="U19" s="45"/>
      <c r="V19" s="21"/>
      <c r="W19" s="45"/>
      <c r="X19" s="21"/>
      <c r="Y19" s="45"/>
      <c r="Z19" s="21"/>
    </row>
    <row r="20" spans="1:26" s="17" customFormat="1" ht="36" customHeight="1">
      <c r="A20" s="71">
        <v>11</v>
      </c>
      <c r="B20" s="124" t="s">
        <v>104</v>
      </c>
      <c r="C20" s="151" t="s">
        <v>86</v>
      </c>
      <c r="D20" s="55">
        <f t="shared" si="0"/>
        <v>122.4</v>
      </c>
      <c r="E20" s="56">
        <f t="shared" si="1"/>
        <v>80.7</v>
      </c>
      <c r="F20" s="56">
        <v>41.7</v>
      </c>
      <c r="G20" s="45">
        <v>10.8</v>
      </c>
      <c r="H20" s="21">
        <v>10.2</v>
      </c>
      <c r="I20" s="80">
        <v>8.4</v>
      </c>
      <c r="J20" s="82">
        <v>10.5</v>
      </c>
      <c r="K20" s="45">
        <v>10.4</v>
      </c>
      <c r="L20" s="21">
        <v>10.7</v>
      </c>
      <c r="M20" s="80">
        <v>9.9</v>
      </c>
      <c r="N20" s="82">
        <v>9.8</v>
      </c>
      <c r="O20" s="45"/>
      <c r="P20" s="21"/>
      <c r="Q20" s="45"/>
      <c r="R20" s="21"/>
      <c r="S20" s="45"/>
      <c r="T20" s="21"/>
      <c r="U20" s="45"/>
      <c r="V20" s="21"/>
      <c r="W20" s="45"/>
      <c r="X20" s="21"/>
      <c r="Y20" s="45"/>
      <c r="Z20" s="21"/>
    </row>
    <row r="21" spans="1:26" s="17" customFormat="1" ht="36" customHeight="1" thickBot="1">
      <c r="A21" s="71">
        <v>12</v>
      </c>
      <c r="B21" s="124" t="s">
        <v>62</v>
      </c>
      <c r="C21" s="151" t="s">
        <v>63</v>
      </c>
      <c r="D21" s="55">
        <f t="shared" si="0"/>
        <v>121.9</v>
      </c>
      <c r="E21" s="56">
        <f t="shared" si="1"/>
        <v>80.4</v>
      </c>
      <c r="F21" s="56">
        <v>41.5</v>
      </c>
      <c r="G21" s="45">
        <v>10.2</v>
      </c>
      <c r="H21" s="21">
        <v>10.7</v>
      </c>
      <c r="I21" s="80"/>
      <c r="J21" s="82"/>
      <c r="K21" s="45">
        <v>10.4</v>
      </c>
      <c r="L21" s="21">
        <v>10</v>
      </c>
      <c r="M21" s="80">
        <v>10.6</v>
      </c>
      <c r="N21" s="82">
        <v>9.8</v>
      </c>
      <c r="O21" s="45">
        <v>9.3</v>
      </c>
      <c r="P21" s="21">
        <v>9.4</v>
      </c>
      <c r="Q21" s="46"/>
      <c r="R21" s="43"/>
      <c r="S21" s="46"/>
      <c r="T21" s="43"/>
      <c r="U21" s="46"/>
      <c r="V21" s="43"/>
      <c r="W21" s="46"/>
      <c r="X21" s="43"/>
      <c r="Y21" s="46"/>
      <c r="Z21" s="43"/>
    </row>
    <row r="22" spans="1:16" s="17" customFormat="1" ht="24" customHeight="1">
      <c r="A22" s="63"/>
      <c r="B22" s="63"/>
      <c r="C22" s="64"/>
      <c r="D22" s="68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s="17" customFormat="1" ht="24" customHeight="1">
      <c r="A23" s="26"/>
      <c r="B23" s="26"/>
      <c r="C23" s="27"/>
      <c r="D23" s="6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17" customFormat="1" ht="24" customHeight="1">
      <c r="A24" s="26"/>
      <c r="B24" s="26"/>
      <c r="C24" s="74" t="s">
        <v>24</v>
      </c>
      <c r="E24" s="23"/>
      <c r="F24" s="23"/>
      <c r="G24" s="24"/>
      <c r="H24" s="24"/>
      <c r="I24" s="24"/>
      <c r="J24" s="74" t="s">
        <v>29</v>
      </c>
      <c r="K24" s="24"/>
      <c r="L24" s="24"/>
      <c r="M24" s="24"/>
      <c r="N24" s="24"/>
      <c r="O24" s="24"/>
      <c r="P24" s="24"/>
    </row>
    <row r="25" spans="1:16" s="17" customFormat="1" ht="24" customHeight="1">
      <c r="A25" s="26"/>
      <c r="B25" s="26"/>
      <c r="C25" s="27"/>
      <c r="D25" s="6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</sheetData>
  <sheetProtection/>
  <mergeCells count="18">
    <mergeCell ref="W9:X9"/>
    <mergeCell ref="A8:Z8"/>
    <mergeCell ref="Y9:Z9"/>
    <mergeCell ref="A6:Z6"/>
    <mergeCell ref="U9:V9"/>
    <mergeCell ref="D4:F4"/>
    <mergeCell ref="Q9:R9"/>
    <mergeCell ref="O9:P9"/>
    <mergeCell ref="S9:T9"/>
    <mergeCell ref="M9:N9"/>
    <mergeCell ref="I9:J9"/>
    <mergeCell ref="G9:H9"/>
    <mergeCell ref="K9:L9"/>
    <mergeCell ref="N4:O4"/>
    <mergeCell ref="D3:F3"/>
    <mergeCell ref="D2:F2"/>
    <mergeCell ref="B1:AA1"/>
    <mergeCell ref="N3:O3"/>
  </mergeCells>
  <printOptions horizontalCentered="1"/>
  <pageMargins left="0.3937007874015748" right="0" top="0.34" bottom="0.26" header="0" footer="0"/>
  <pageSetup fitToHeight="4" horizontalDpi="300" verticalDpi="3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343"/>
  <sheetViews>
    <sheetView zoomScale="75" zoomScaleNormal="75" zoomScalePageLayoutView="0" workbookViewId="0" topLeftCell="A1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27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6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8" ht="46.5" customHeight="1" thickBot="1">
      <c r="A8" s="159" t="s">
        <v>14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</row>
    <row r="9" spans="1:28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76" t="s">
        <v>6</v>
      </c>
      <c r="H9" s="176"/>
      <c r="I9" s="161" t="s">
        <v>52</v>
      </c>
      <c r="J9" s="162"/>
      <c r="K9" s="161" t="s">
        <v>32</v>
      </c>
      <c r="L9" s="169"/>
      <c r="M9" s="173" t="s">
        <v>25</v>
      </c>
      <c r="N9" s="174"/>
      <c r="O9" s="163" t="s">
        <v>16</v>
      </c>
      <c r="P9" s="166"/>
      <c r="Q9" s="161" t="s">
        <v>7</v>
      </c>
      <c r="R9" s="169"/>
      <c r="S9" s="161" t="s">
        <v>34</v>
      </c>
      <c r="T9" s="169"/>
      <c r="U9" s="167" t="s">
        <v>8</v>
      </c>
      <c r="V9" s="168"/>
      <c r="W9" s="167" t="s">
        <v>35</v>
      </c>
      <c r="X9" s="168"/>
      <c r="Y9" s="167" t="s">
        <v>9</v>
      </c>
      <c r="Z9" s="168"/>
      <c r="AA9" s="167" t="s">
        <v>11</v>
      </c>
      <c r="AB9" s="168"/>
    </row>
    <row r="10" spans="1:28" s="17" customFormat="1" ht="36" customHeight="1">
      <c r="A10" s="70">
        <v>1</v>
      </c>
      <c r="B10" s="122" t="s">
        <v>55</v>
      </c>
      <c r="C10" s="150" t="s">
        <v>58</v>
      </c>
      <c r="D10" s="53">
        <f aca="true" t="shared" si="0" ref="D10:D18">SUM(E10:F10)</f>
        <v>133.64999999999998</v>
      </c>
      <c r="E10" s="54">
        <f aca="true" t="shared" si="1" ref="E10:E18">SUM(G10:AB10)</f>
        <v>89.44999999999999</v>
      </c>
      <c r="F10" s="54">
        <v>44.2</v>
      </c>
      <c r="G10" s="44">
        <v>11.1</v>
      </c>
      <c r="H10" s="20">
        <v>11.25</v>
      </c>
      <c r="I10" s="79"/>
      <c r="J10" s="81"/>
      <c r="K10" s="44">
        <v>11.2</v>
      </c>
      <c r="L10" s="20">
        <v>11.3</v>
      </c>
      <c r="M10" s="79"/>
      <c r="N10" s="81"/>
      <c r="O10" s="44">
        <v>11.3</v>
      </c>
      <c r="P10" s="20">
        <v>11.2</v>
      </c>
      <c r="Q10" s="44">
        <v>11.1</v>
      </c>
      <c r="R10" s="20">
        <v>11</v>
      </c>
      <c r="S10" s="44"/>
      <c r="T10" s="20"/>
      <c r="U10" s="44"/>
      <c r="V10" s="20"/>
      <c r="W10" s="44"/>
      <c r="X10" s="20"/>
      <c r="Y10" s="44"/>
      <c r="Z10" s="20"/>
      <c r="AA10" s="44"/>
      <c r="AB10" s="20"/>
    </row>
    <row r="11" spans="1:28" s="17" customFormat="1" ht="36" customHeight="1">
      <c r="A11" s="92">
        <v>2</v>
      </c>
      <c r="B11" s="123" t="s">
        <v>55</v>
      </c>
      <c r="C11" s="149" t="s">
        <v>53</v>
      </c>
      <c r="D11" s="55">
        <f t="shared" si="0"/>
        <v>132.64999999999998</v>
      </c>
      <c r="E11" s="56">
        <f t="shared" si="1"/>
        <v>89.64999999999999</v>
      </c>
      <c r="F11" s="60">
        <v>43</v>
      </c>
      <c r="G11" s="61">
        <v>11.1</v>
      </c>
      <c r="H11" s="62">
        <v>11.4</v>
      </c>
      <c r="I11" s="93"/>
      <c r="J11" s="94"/>
      <c r="K11" s="61">
        <v>11.3</v>
      </c>
      <c r="L11" s="62">
        <v>11.3</v>
      </c>
      <c r="M11" s="93"/>
      <c r="N11" s="94"/>
      <c r="O11" s="61">
        <v>11.4</v>
      </c>
      <c r="P11" s="62">
        <v>11.1</v>
      </c>
      <c r="Q11" s="61">
        <v>11</v>
      </c>
      <c r="R11" s="62">
        <v>11.05</v>
      </c>
      <c r="S11" s="61"/>
      <c r="T11" s="62"/>
      <c r="U11" s="61"/>
      <c r="V11" s="62"/>
      <c r="W11" s="61"/>
      <c r="X11" s="62"/>
      <c r="Y11" s="61"/>
      <c r="Z11" s="62"/>
      <c r="AA11" s="61"/>
      <c r="AB11" s="62"/>
    </row>
    <row r="12" spans="1:28" s="17" customFormat="1" ht="36" customHeight="1">
      <c r="A12" s="92">
        <v>3</v>
      </c>
      <c r="B12" s="123" t="s">
        <v>65</v>
      </c>
      <c r="C12" s="149" t="s">
        <v>66</v>
      </c>
      <c r="D12" s="55">
        <f t="shared" si="0"/>
        <v>131</v>
      </c>
      <c r="E12" s="56">
        <f t="shared" si="1"/>
        <v>88.9</v>
      </c>
      <c r="F12" s="60">
        <v>42.1</v>
      </c>
      <c r="G12" s="61">
        <v>11.2</v>
      </c>
      <c r="H12" s="62">
        <v>11.4</v>
      </c>
      <c r="I12" s="93"/>
      <c r="J12" s="94"/>
      <c r="K12" s="61">
        <v>10.8</v>
      </c>
      <c r="L12" s="62">
        <v>10.9</v>
      </c>
      <c r="M12" s="93"/>
      <c r="N12" s="94"/>
      <c r="O12" s="61"/>
      <c r="P12" s="62"/>
      <c r="Q12" s="61">
        <v>11.6</v>
      </c>
      <c r="R12" s="62">
        <v>11.3</v>
      </c>
      <c r="S12" s="61">
        <v>10.9</v>
      </c>
      <c r="T12" s="62">
        <v>10.8</v>
      </c>
      <c r="U12" s="61"/>
      <c r="V12" s="62"/>
      <c r="W12" s="61"/>
      <c r="X12" s="62"/>
      <c r="Y12" s="61"/>
      <c r="Z12" s="62"/>
      <c r="AA12" s="61"/>
      <c r="AB12" s="62"/>
    </row>
    <row r="13" spans="1:28" s="17" customFormat="1" ht="36" customHeight="1">
      <c r="A13" s="92">
        <v>4</v>
      </c>
      <c r="B13" s="124" t="s">
        <v>62</v>
      </c>
      <c r="C13" s="151" t="s">
        <v>63</v>
      </c>
      <c r="D13" s="55">
        <f t="shared" si="0"/>
        <v>130.6</v>
      </c>
      <c r="E13" s="56">
        <f t="shared" si="1"/>
        <v>87.39999999999999</v>
      </c>
      <c r="F13" s="60">
        <v>43.2</v>
      </c>
      <c r="G13" s="61">
        <v>11.3</v>
      </c>
      <c r="H13" s="62">
        <v>11.4</v>
      </c>
      <c r="I13" s="93"/>
      <c r="J13" s="94"/>
      <c r="K13" s="61"/>
      <c r="L13" s="62"/>
      <c r="M13" s="93"/>
      <c r="N13" s="94"/>
      <c r="O13" s="61">
        <v>11.2</v>
      </c>
      <c r="P13" s="62">
        <v>11.1</v>
      </c>
      <c r="Q13" s="61"/>
      <c r="R13" s="62"/>
      <c r="S13" s="61">
        <v>10.7</v>
      </c>
      <c r="T13" s="62">
        <v>11</v>
      </c>
      <c r="U13" s="61"/>
      <c r="V13" s="62"/>
      <c r="W13" s="61">
        <v>10.1</v>
      </c>
      <c r="X13" s="62">
        <v>10.6</v>
      </c>
      <c r="Y13" s="61"/>
      <c r="Z13" s="62"/>
      <c r="AA13" s="61"/>
      <c r="AB13" s="62"/>
    </row>
    <row r="14" spans="1:28" s="17" customFormat="1" ht="36" customHeight="1">
      <c r="A14" s="92">
        <v>5</v>
      </c>
      <c r="B14" s="123" t="s">
        <v>55</v>
      </c>
      <c r="C14" s="149" t="s">
        <v>54</v>
      </c>
      <c r="D14" s="55">
        <f t="shared" si="0"/>
        <v>130.55</v>
      </c>
      <c r="E14" s="56">
        <f t="shared" si="1"/>
        <v>87.65</v>
      </c>
      <c r="F14" s="60">
        <v>42.9</v>
      </c>
      <c r="G14" s="61">
        <v>11</v>
      </c>
      <c r="H14" s="62">
        <v>11.15</v>
      </c>
      <c r="I14" s="93"/>
      <c r="J14" s="94"/>
      <c r="K14" s="61">
        <v>11</v>
      </c>
      <c r="L14" s="62">
        <v>11.3</v>
      </c>
      <c r="M14" s="93"/>
      <c r="N14" s="94"/>
      <c r="O14" s="61">
        <v>10.8</v>
      </c>
      <c r="P14" s="62">
        <v>11.1</v>
      </c>
      <c r="Q14" s="61"/>
      <c r="R14" s="62"/>
      <c r="S14" s="61">
        <v>10.4</v>
      </c>
      <c r="T14" s="62">
        <v>10.9</v>
      </c>
      <c r="U14" s="61"/>
      <c r="V14" s="62"/>
      <c r="W14" s="61"/>
      <c r="X14" s="62"/>
      <c r="Y14" s="61"/>
      <c r="Z14" s="62"/>
      <c r="AA14" s="61"/>
      <c r="AB14" s="62"/>
    </row>
    <row r="15" spans="1:28" s="17" customFormat="1" ht="36" customHeight="1">
      <c r="A15" s="92">
        <v>6</v>
      </c>
      <c r="B15" s="120">
        <v>2359</v>
      </c>
      <c r="C15" s="153" t="s">
        <v>57</v>
      </c>
      <c r="D15" s="55">
        <f t="shared" si="0"/>
        <v>130</v>
      </c>
      <c r="E15" s="56">
        <f t="shared" si="1"/>
        <v>86.85000000000001</v>
      </c>
      <c r="F15" s="60">
        <v>43.15</v>
      </c>
      <c r="G15" s="61">
        <v>11.2</v>
      </c>
      <c r="H15" s="62">
        <v>11.1</v>
      </c>
      <c r="I15" s="93"/>
      <c r="J15" s="94"/>
      <c r="K15" s="61">
        <v>10.7</v>
      </c>
      <c r="L15" s="62">
        <v>11.1</v>
      </c>
      <c r="M15" s="93"/>
      <c r="N15" s="94"/>
      <c r="O15" s="61"/>
      <c r="P15" s="62"/>
      <c r="Q15" s="61">
        <v>11.25</v>
      </c>
      <c r="R15" s="62">
        <v>9.6</v>
      </c>
      <c r="S15" s="61">
        <v>10.9</v>
      </c>
      <c r="T15" s="62">
        <v>11</v>
      </c>
      <c r="U15" s="61"/>
      <c r="V15" s="62"/>
      <c r="W15" s="61"/>
      <c r="X15" s="62"/>
      <c r="Y15" s="61"/>
      <c r="Z15" s="62"/>
      <c r="AA15" s="61"/>
      <c r="AB15" s="62"/>
    </row>
    <row r="16" spans="1:28" s="17" customFormat="1" ht="36" customHeight="1">
      <c r="A16" s="92">
        <v>7</v>
      </c>
      <c r="B16" s="123">
        <v>2350</v>
      </c>
      <c r="C16" s="149" t="s">
        <v>74</v>
      </c>
      <c r="D16" s="55">
        <f t="shared" si="0"/>
        <v>128.70000000000002</v>
      </c>
      <c r="E16" s="56">
        <f t="shared" si="1"/>
        <v>86.55000000000001</v>
      </c>
      <c r="F16" s="60">
        <v>42.15</v>
      </c>
      <c r="G16" s="61"/>
      <c r="H16" s="62"/>
      <c r="I16" s="93"/>
      <c r="J16" s="94"/>
      <c r="K16" s="61">
        <v>11.1</v>
      </c>
      <c r="L16" s="62">
        <v>11</v>
      </c>
      <c r="M16" s="93"/>
      <c r="N16" s="94"/>
      <c r="O16" s="61">
        <v>11</v>
      </c>
      <c r="P16" s="62">
        <v>11.1</v>
      </c>
      <c r="Q16" s="61">
        <v>10.6</v>
      </c>
      <c r="R16" s="62">
        <v>10.8</v>
      </c>
      <c r="S16" s="61">
        <v>10.5</v>
      </c>
      <c r="T16" s="62">
        <v>10.45</v>
      </c>
      <c r="U16" s="61"/>
      <c r="V16" s="62"/>
      <c r="W16" s="61"/>
      <c r="X16" s="62"/>
      <c r="Y16" s="61"/>
      <c r="Z16" s="62"/>
      <c r="AA16" s="61"/>
      <c r="AB16" s="62"/>
    </row>
    <row r="17" spans="1:28" s="17" customFormat="1" ht="36" customHeight="1">
      <c r="A17" s="92">
        <v>8</v>
      </c>
      <c r="B17" s="123" t="s">
        <v>64</v>
      </c>
      <c r="C17" s="149" t="s">
        <v>75</v>
      </c>
      <c r="D17" s="55">
        <f t="shared" si="0"/>
        <v>127.64999999999999</v>
      </c>
      <c r="E17" s="56">
        <f t="shared" si="1"/>
        <v>87.19999999999999</v>
      </c>
      <c r="F17" s="60">
        <v>40.45</v>
      </c>
      <c r="G17" s="61">
        <v>10.9</v>
      </c>
      <c r="H17" s="62">
        <v>11.1</v>
      </c>
      <c r="I17" s="93"/>
      <c r="J17" s="94"/>
      <c r="K17" s="61">
        <v>10.5</v>
      </c>
      <c r="L17" s="62">
        <v>11.3</v>
      </c>
      <c r="M17" s="93"/>
      <c r="N17" s="94"/>
      <c r="O17" s="61">
        <v>11.2</v>
      </c>
      <c r="P17" s="62">
        <v>11.1</v>
      </c>
      <c r="Q17" s="61">
        <v>10.6</v>
      </c>
      <c r="R17" s="62">
        <v>10.5</v>
      </c>
      <c r="S17" s="61"/>
      <c r="T17" s="62"/>
      <c r="U17" s="61"/>
      <c r="V17" s="62"/>
      <c r="W17" s="61"/>
      <c r="X17" s="62"/>
      <c r="Y17" s="61"/>
      <c r="Z17" s="62"/>
      <c r="AA17" s="61"/>
      <c r="AB17" s="62"/>
    </row>
    <row r="18" spans="1:28" s="17" customFormat="1" ht="36" customHeight="1" thickBot="1">
      <c r="A18" s="92">
        <v>9</v>
      </c>
      <c r="B18" s="123">
        <v>1761</v>
      </c>
      <c r="C18" s="149" t="s">
        <v>91</v>
      </c>
      <c r="D18" s="55">
        <f t="shared" si="0"/>
        <v>125.35</v>
      </c>
      <c r="E18" s="56">
        <f t="shared" si="1"/>
        <v>82.95</v>
      </c>
      <c r="F18" s="60">
        <v>42.4</v>
      </c>
      <c r="G18" s="61">
        <v>10.8</v>
      </c>
      <c r="H18" s="62">
        <v>11.15</v>
      </c>
      <c r="I18" s="93"/>
      <c r="J18" s="94"/>
      <c r="K18" s="61"/>
      <c r="L18" s="62"/>
      <c r="M18" s="93"/>
      <c r="N18" s="94"/>
      <c r="O18" s="61"/>
      <c r="P18" s="62"/>
      <c r="Q18" s="46"/>
      <c r="R18" s="43"/>
      <c r="S18" s="46"/>
      <c r="T18" s="43"/>
      <c r="U18" s="46"/>
      <c r="V18" s="43"/>
      <c r="W18" s="46">
        <v>9.3</v>
      </c>
      <c r="X18" s="43">
        <v>10.7</v>
      </c>
      <c r="Y18" s="46">
        <v>10</v>
      </c>
      <c r="Z18" s="43">
        <v>10.1</v>
      </c>
      <c r="AA18" s="46">
        <v>10.3</v>
      </c>
      <c r="AB18" s="43">
        <v>10.6</v>
      </c>
    </row>
    <row r="19" spans="1:16" s="17" customFormat="1" ht="24" customHeight="1">
      <c r="A19" s="63"/>
      <c r="B19" s="102"/>
      <c r="C19" s="104"/>
      <c r="D19" s="68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s="17" customFormat="1" ht="24" customHeight="1">
      <c r="A20" s="26"/>
      <c r="B20" s="26"/>
      <c r="C20" s="67"/>
      <c r="D20" s="69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17" customFormat="1" ht="24" customHeight="1">
      <c r="A21" s="26"/>
      <c r="B21" s="26"/>
      <c r="C21" s="67"/>
      <c r="D21" s="69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s="17" customFormat="1" ht="24" customHeight="1">
      <c r="A22" s="26"/>
      <c r="B22" s="26"/>
      <c r="C22" s="74" t="s">
        <v>24</v>
      </c>
      <c r="E22" s="23"/>
      <c r="F22" s="23"/>
      <c r="G22" s="24"/>
      <c r="H22" s="24"/>
      <c r="I22" s="24"/>
      <c r="J22" s="74" t="s">
        <v>29</v>
      </c>
      <c r="K22" s="24"/>
      <c r="L22" s="24"/>
      <c r="M22" s="24"/>
      <c r="N22" s="24"/>
      <c r="O22" s="24"/>
      <c r="P22" s="24"/>
    </row>
    <row r="23" spans="1:16" s="17" customFormat="1" ht="24" customHeight="1">
      <c r="A23" s="26"/>
      <c r="B23" s="26"/>
      <c r="C23" s="67"/>
      <c r="D23" s="69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7" customFormat="1" ht="24" customHeight="1">
      <c r="A24" s="26"/>
      <c r="B24" s="26"/>
      <c r="C24" s="75"/>
      <c r="D24" s="76"/>
      <c r="E24" s="77"/>
      <c r="F24" s="77"/>
      <c r="G24" s="23"/>
      <c r="H24" s="77"/>
      <c r="I24" s="77"/>
      <c r="J24" s="77"/>
      <c r="K24" s="77"/>
      <c r="L24" s="77"/>
      <c r="M24" s="77"/>
      <c r="N24" s="77"/>
      <c r="O24" s="23"/>
      <c r="P24" s="23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</sheetData>
  <sheetProtection/>
  <mergeCells count="19">
    <mergeCell ref="B1:AA1"/>
    <mergeCell ref="N3:O3"/>
    <mergeCell ref="N4:O4"/>
    <mergeCell ref="S9:T9"/>
    <mergeCell ref="U9:V9"/>
    <mergeCell ref="O9:P9"/>
    <mergeCell ref="Q9:R9"/>
    <mergeCell ref="D4:F4"/>
    <mergeCell ref="D2:F2"/>
    <mergeCell ref="D3:F3"/>
    <mergeCell ref="A6:Z6"/>
    <mergeCell ref="AA9:AB9"/>
    <mergeCell ref="A8:AB8"/>
    <mergeCell ref="W9:X9"/>
    <mergeCell ref="Y9:Z9"/>
    <mergeCell ref="I9:J9"/>
    <mergeCell ref="M9:N9"/>
    <mergeCell ref="G9:H9"/>
    <mergeCell ref="K9:L9"/>
  </mergeCells>
  <printOptions horizontalCentered="1"/>
  <pageMargins left="0.3937007874015748" right="0" top="0.5905511811023623" bottom="0.5905511811023623" header="0" footer="0"/>
  <pageSetup fitToHeight="1" fitToWidth="1" horizontalDpi="300" verticalDpi="300" orientation="landscape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E361"/>
  <sheetViews>
    <sheetView zoomScale="75" zoomScaleNormal="75" zoomScalePageLayoutView="0" workbookViewId="0" topLeftCell="A1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27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39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6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9" t="s">
        <v>15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78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121" t="s">
        <v>0</v>
      </c>
      <c r="G9" s="176" t="s">
        <v>6</v>
      </c>
      <c r="H9" s="176"/>
      <c r="I9" s="161" t="s">
        <v>33</v>
      </c>
      <c r="J9" s="162"/>
      <c r="K9" s="173" t="s">
        <v>25</v>
      </c>
      <c r="L9" s="174"/>
      <c r="M9" s="167" t="s">
        <v>16</v>
      </c>
      <c r="N9" s="168"/>
      <c r="O9" s="161" t="s">
        <v>32</v>
      </c>
      <c r="P9" s="169"/>
      <c r="Q9" s="167"/>
      <c r="R9" s="168"/>
      <c r="S9" s="167"/>
      <c r="T9" s="168"/>
      <c r="U9" s="167"/>
      <c r="V9" s="168"/>
      <c r="W9" s="167"/>
      <c r="X9" s="168"/>
      <c r="Y9" s="167"/>
      <c r="Z9" s="168"/>
    </row>
    <row r="10" spans="1:26" s="17" customFormat="1" ht="36" customHeight="1" thickBot="1">
      <c r="A10" s="87">
        <v>1</v>
      </c>
      <c r="B10" s="125"/>
      <c r="C10" s="127"/>
      <c r="D10" s="90">
        <f>SUM(F10:P10)</f>
        <v>0</v>
      </c>
      <c r="E10" s="91">
        <f>SUM(G10:P10)</f>
        <v>0</v>
      </c>
      <c r="F10" s="91"/>
      <c r="G10" s="88"/>
      <c r="H10" s="107"/>
      <c r="I10" s="108"/>
      <c r="J10" s="109"/>
      <c r="K10" s="88"/>
      <c r="L10" s="107"/>
      <c r="M10" s="108"/>
      <c r="N10" s="109"/>
      <c r="O10" s="88"/>
      <c r="P10" s="107"/>
      <c r="Q10" s="89"/>
      <c r="R10" s="25"/>
      <c r="S10" s="89"/>
      <c r="T10" s="25"/>
      <c r="U10" s="89"/>
      <c r="V10" s="25"/>
      <c r="W10" s="89"/>
      <c r="X10" s="25"/>
      <c r="Y10" s="89"/>
      <c r="Z10" s="25"/>
    </row>
    <row r="11" spans="1:16" s="17" customFormat="1" ht="24" customHeight="1">
      <c r="A11" s="85"/>
      <c r="B11" s="126"/>
      <c r="C11" s="128"/>
      <c r="D11" s="69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17" customFormat="1" ht="24" customHeight="1">
      <c r="A12" s="85"/>
      <c r="B12" s="86"/>
      <c r="C12" s="84"/>
      <c r="D12" s="69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17" customFormat="1" ht="24" customHeight="1">
      <c r="A13" s="26"/>
      <c r="B13" s="26"/>
      <c r="C13" s="74" t="s">
        <v>24</v>
      </c>
      <c r="E13" s="23"/>
      <c r="F13" s="23"/>
      <c r="G13" s="24"/>
      <c r="H13" s="24"/>
      <c r="I13" s="24"/>
      <c r="J13" s="74" t="s">
        <v>29</v>
      </c>
      <c r="K13" s="24"/>
      <c r="L13" s="24"/>
      <c r="M13" s="24"/>
      <c r="N13" s="24"/>
      <c r="O13" s="24"/>
      <c r="P13" s="24"/>
    </row>
    <row r="14" spans="1:16" s="17" customFormat="1" ht="24" customHeight="1">
      <c r="A14" s="85"/>
      <c r="B14" s="86"/>
      <c r="C14" s="84"/>
      <c r="D14" s="69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s="17" customFormat="1" ht="24" customHeight="1">
      <c r="A15" s="26"/>
      <c r="B15" s="26"/>
      <c r="C15" s="75"/>
      <c r="D15" s="76"/>
      <c r="E15" s="77"/>
      <c r="F15" s="77"/>
      <c r="G15" s="23"/>
      <c r="H15" s="77"/>
      <c r="I15" s="77"/>
      <c r="J15" s="77"/>
      <c r="K15" s="77"/>
      <c r="L15" s="77"/>
      <c r="M15" s="77"/>
      <c r="N15" s="77"/>
      <c r="O15" s="23"/>
      <c r="P15" s="23"/>
    </row>
    <row r="16" spans="1:16" ht="14.25">
      <c r="A16" s="9"/>
      <c r="B16" s="3"/>
      <c r="C16" s="4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</sheetData>
  <sheetProtection/>
  <mergeCells count="18">
    <mergeCell ref="G9:H9"/>
    <mergeCell ref="I9:J9"/>
    <mergeCell ref="K9:L9"/>
    <mergeCell ref="M9:N9"/>
    <mergeCell ref="S9:T9"/>
    <mergeCell ref="U9:V9"/>
    <mergeCell ref="W9:X9"/>
    <mergeCell ref="O9:P9"/>
    <mergeCell ref="Y9:Z9"/>
    <mergeCell ref="A8:Z8"/>
    <mergeCell ref="B1:AA1"/>
    <mergeCell ref="N3:O3"/>
    <mergeCell ref="N4:O4"/>
    <mergeCell ref="A6:Z6"/>
    <mergeCell ref="D2:F2"/>
    <mergeCell ref="D3:F3"/>
    <mergeCell ref="D4:F4"/>
    <mergeCell ref="Q9:R9"/>
  </mergeCells>
  <printOptions horizontalCentered="1"/>
  <pageMargins left="0.3937007874015748" right="0" top="0.5905511811023623" bottom="0.5905511811023623" header="0" footer="0"/>
  <pageSetup fitToHeight="4" horizontalDpi="120" verticalDpi="12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71"/>
  <sheetViews>
    <sheetView zoomScale="75" zoomScaleNormal="75" zoomScalePageLayoutView="0" workbookViewId="0" topLeftCell="A1">
      <selection activeCell="P4" sqref="P4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23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8" ht="60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6" ht="46.5" customHeight="1" thickBot="1">
      <c r="A8" s="159" t="s">
        <v>12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75" t="s">
        <v>28</v>
      </c>
      <c r="H9" s="175"/>
      <c r="I9" s="163" t="s">
        <v>8</v>
      </c>
      <c r="J9" s="166"/>
      <c r="K9" s="173" t="s">
        <v>10</v>
      </c>
      <c r="L9" s="174"/>
      <c r="M9" s="163" t="s">
        <v>9</v>
      </c>
      <c r="N9" s="166"/>
      <c r="O9" s="173" t="s">
        <v>11</v>
      </c>
      <c r="P9" s="174"/>
      <c r="Q9" s="163"/>
      <c r="R9" s="166"/>
      <c r="S9" s="163"/>
      <c r="T9" s="166"/>
      <c r="U9" s="163"/>
      <c r="V9" s="166"/>
      <c r="W9" s="163"/>
      <c r="X9" s="166"/>
      <c r="Y9" s="163"/>
      <c r="Z9" s="166"/>
    </row>
    <row r="10" spans="1:26" s="17" customFormat="1" ht="36" customHeight="1">
      <c r="A10" s="70">
        <v>1</v>
      </c>
      <c r="B10" s="122" t="s">
        <v>76</v>
      </c>
      <c r="C10" s="150" t="s">
        <v>77</v>
      </c>
      <c r="D10" s="53">
        <f aca="true" t="shared" si="0" ref="D10:D17">SUM(E10:F10)</f>
        <v>130.3</v>
      </c>
      <c r="E10" s="54">
        <f aca="true" t="shared" si="1" ref="E10:E17">SUM(G10:R10)</f>
        <v>80.3</v>
      </c>
      <c r="F10" s="54">
        <v>50</v>
      </c>
      <c r="G10" s="44">
        <v>10.3</v>
      </c>
      <c r="H10" s="98">
        <v>10.4</v>
      </c>
      <c r="I10" s="44">
        <v>9.8</v>
      </c>
      <c r="J10" s="20">
        <v>9.7</v>
      </c>
      <c r="K10" s="79">
        <v>10</v>
      </c>
      <c r="L10" s="81">
        <v>10.1</v>
      </c>
      <c r="M10" s="44"/>
      <c r="N10" s="20"/>
      <c r="O10" s="79">
        <v>9.9</v>
      </c>
      <c r="P10" s="81">
        <v>10.1</v>
      </c>
      <c r="Q10" s="44"/>
      <c r="R10" s="20"/>
      <c r="S10" s="44"/>
      <c r="T10" s="20"/>
      <c r="U10" s="44"/>
      <c r="V10" s="20"/>
      <c r="W10" s="44"/>
      <c r="X10" s="20"/>
      <c r="Y10" s="44"/>
      <c r="Z10" s="20"/>
    </row>
    <row r="11" spans="1:26" s="17" customFormat="1" ht="36" customHeight="1">
      <c r="A11" s="71">
        <v>2</v>
      </c>
      <c r="B11" s="119">
        <v>1918</v>
      </c>
      <c r="C11" s="151" t="s">
        <v>79</v>
      </c>
      <c r="D11" s="55">
        <f t="shared" si="0"/>
        <v>130.14999999999998</v>
      </c>
      <c r="E11" s="56">
        <f t="shared" si="1"/>
        <v>81.69999999999999</v>
      </c>
      <c r="F11" s="56">
        <v>48.45</v>
      </c>
      <c r="G11" s="45">
        <v>10.45</v>
      </c>
      <c r="H11" s="99">
        <v>10.55</v>
      </c>
      <c r="I11" s="45">
        <v>10</v>
      </c>
      <c r="J11" s="21">
        <v>9.8</v>
      </c>
      <c r="K11" s="80">
        <v>10.4</v>
      </c>
      <c r="L11" s="82">
        <v>10.2</v>
      </c>
      <c r="M11" s="45">
        <v>10.2</v>
      </c>
      <c r="N11" s="21">
        <v>10.1</v>
      </c>
      <c r="O11" s="80"/>
      <c r="P11" s="82"/>
      <c r="Q11" s="45"/>
      <c r="R11" s="21"/>
      <c r="S11" s="45"/>
      <c r="T11" s="21"/>
      <c r="U11" s="45"/>
      <c r="V11" s="21"/>
      <c r="W11" s="45"/>
      <c r="X11" s="21"/>
      <c r="Y11" s="45"/>
      <c r="Z11" s="21"/>
    </row>
    <row r="12" spans="1:26" s="17" customFormat="1" ht="36" customHeight="1">
      <c r="A12" s="71">
        <v>3</v>
      </c>
      <c r="B12" s="124" t="s">
        <v>71</v>
      </c>
      <c r="C12" s="151" t="s">
        <v>72</v>
      </c>
      <c r="D12" s="55">
        <f t="shared" si="0"/>
        <v>129.75</v>
      </c>
      <c r="E12" s="56">
        <f t="shared" si="1"/>
        <v>79.7</v>
      </c>
      <c r="F12" s="56">
        <v>50.05</v>
      </c>
      <c r="G12" s="45">
        <v>9.85</v>
      </c>
      <c r="H12" s="99">
        <v>10</v>
      </c>
      <c r="I12" s="45"/>
      <c r="J12" s="21"/>
      <c r="K12" s="80">
        <v>10.2</v>
      </c>
      <c r="L12" s="82">
        <v>10</v>
      </c>
      <c r="M12" s="45">
        <v>9.7</v>
      </c>
      <c r="N12" s="21">
        <v>9.5</v>
      </c>
      <c r="O12" s="80">
        <v>10.2</v>
      </c>
      <c r="P12" s="82">
        <v>10.25</v>
      </c>
      <c r="Q12" s="45"/>
      <c r="R12" s="21"/>
      <c r="S12" s="45"/>
      <c r="T12" s="21"/>
      <c r="U12" s="45"/>
      <c r="V12" s="21"/>
      <c r="W12" s="45"/>
      <c r="X12" s="21"/>
      <c r="Y12" s="45"/>
      <c r="Z12" s="21"/>
    </row>
    <row r="13" spans="1:26" s="17" customFormat="1" ht="36" customHeight="1">
      <c r="A13" s="71">
        <v>4</v>
      </c>
      <c r="B13" s="124" t="s">
        <v>97</v>
      </c>
      <c r="C13" s="151" t="s">
        <v>84</v>
      </c>
      <c r="D13" s="55">
        <f t="shared" si="0"/>
        <v>127.7</v>
      </c>
      <c r="E13" s="56">
        <f t="shared" si="1"/>
        <v>80.45</v>
      </c>
      <c r="F13" s="56">
        <v>47.25</v>
      </c>
      <c r="G13" s="45">
        <v>10.3</v>
      </c>
      <c r="H13" s="99">
        <v>10.15</v>
      </c>
      <c r="I13" s="45"/>
      <c r="J13" s="21"/>
      <c r="K13" s="80">
        <v>10</v>
      </c>
      <c r="L13" s="82">
        <v>10.1</v>
      </c>
      <c r="M13" s="45">
        <v>9.9</v>
      </c>
      <c r="N13" s="21">
        <v>10.1</v>
      </c>
      <c r="O13" s="80">
        <v>9.9</v>
      </c>
      <c r="P13" s="82">
        <v>10</v>
      </c>
      <c r="Q13" s="45"/>
      <c r="R13" s="21"/>
      <c r="S13" s="45"/>
      <c r="T13" s="21"/>
      <c r="U13" s="45"/>
      <c r="V13" s="21"/>
      <c r="W13" s="45"/>
      <c r="X13" s="21"/>
      <c r="Y13" s="45"/>
      <c r="Z13" s="21"/>
    </row>
    <row r="14" spans="1:26" s="17" customFormat="1" ht="36" customHeight="1">
      <c r="A14" s="71">
        <v>4</v>
      </c>
      <c r="B14" s="124" t="s">
        <v>69</v>
      </c>
      <c r="C14" s="151" t="s">
        <v>70</v>
      </c>
      <c r="D14" s="55">
        <f t="shared" si="0"/>
        <v>127.7</v>
      </c>
      <c r="E14" s="56">
        <f t="shared" si="1"/>
        <v>79.5</v>
      </c>
      <c r="F14" s="56">
        <v>48.2</v>
      </c>
      <c r="G14" s="45">
        <v>10.1</v>
      </c>
      <c r="H14" s="99">
        <v>10</v>
      </c>
      <c r="I14" s="45"/>
      <c r="J14" s="21"/>
      <c r="K14" s="80">
        <v>10.2</v>
      </c>
      <c r="L14" s="82">
        <v>10</v>
      </c>
      <c r="M14" s="45">
        <v>9.5</v>
      </c>
      <c r="N14" s="21">
        <v>9.4</v>
      </c>
      <c r="O14" s="80">
        <v>10.1</v>
      </c>
      <c r="P14" s="82">
        <v>10.2</v>
      </c>
      <c r="Q14" s="45"/>
      <c r="R14" s="21"/>
      <c r="S14" s="45"/>
      <c r="T14" s="21"/>
      <c r="U14" s="45"/>
      <c r="V14" s="21"/>
      <c r="W14" s="45"/>
      <c r="X14" s="21"/>
      <c r="Y14" s="45"/>
      <c r="Z14" s="21"/>
    </row>
    <row r="15" spans="1:26" s="17" customFormat="1" ht="36" customHeight="1">
      <c r="A15" s="71">
        <v>6</v>
      </c>
      <c r="B15" s="119">
        <v>1190</v>
      </c>
      <c r="C15" s="151" t="s">
        <v>80</v>
      </c>
      <c r="D15" s="55">
        <f t="shared" si="0"/>
        <v>126.85</v>
      </c>
      <c r="E15" s="56">
        <f t="shared" si="1"/>
        <v>78.74999999999999</v>
      </c>
      <c r="F15" s="56">
        <v>48.1</v>
      </c>
      <c r="G15" s="45">
        <v>9.2</v>
      </c>
      <c r="H15" s="99">
        <v>10.55</v>
      </c>
      <c r="I15" s="45">
        <v>9.6</v>
      </c>
      <c r="J15" s="21">
        <v>9.7</v>
      </c>
      <c r="K15" s="80">
        <v>9.6</v>
      </c>
      <c r="L15" s="82">
        <v>9.7</v>
      </c>
      <c r="M15" s="45"/>
      <c r="N15" s="21"/>
      <c r="O15" s="80">
        <v>10.1</v>
      </c>
      <c r="P15" s="82">
        <v>10.3</v>
      </c>
      <c r="Q15" s="45"/>
      <c r="R15" s="21"/>
      <c r="S15" s="45"/>
      <c r="T15" s="21"/>
      <c r="U15" s="45"/>
      <c r="V15" s="21"/>
      <c r="W15" s="45"/>
      <c r="X15" s="21"/>
      <c r="Y15" s="45"/>
      <c r="Z15" s="21"/>
    </row>
    <row r="16" spans="1:26" s="17" customFormat="1" ht="36" customHeight="1">
      <c r="A16" s="71">
        <v>7</v>
      </c>
      <c r="B16" s="124" t="s">
        <v>62</v>
      </c>
      <c r="C16" s="151" t="s">
        <v>63</v>
      </c>
      <c r="D16" s="55">
        <f t="shared" si="0"/>
        <v>125.55</v>
      </c>
      <c r="E16" s="56">
        <f t="shared" si="1"/>
        <v>77.75</v>
      </c>
      <c r="F16" s="56">
        <v>47.8</v>
      </c>
      <c r="G16" s="45">
        <v>10.1</v>
      </c>
      <c r="H16" s="99">
        <v>10.15</v>
      </c>
      <c r="I16" s="45">
        <v>9.7</v>
      </c>
      <c r="J16" s="21">
        <v>9.2</v>
      </c>
      <c r="K16" s="80">
        <v>9.5</v>
      </c>
      <c r="L16" s="82">
        <v>9.6</v>
      </c>
      <c r="M16" s="45">
        <v>9.7</v>
      </c>
      <c r="N16" s="21">
        <v>9.8</v>
      </c>
      <c r="O16" s="80"/>
      <c r="P16" s="82"/>
      <c r="Q16" s="45"/>
      <c r="R16" s="21"/>
      <c r="S16" s="45"/>
      <c r="T16" s="21"/>
      <c r="U16" s="45"/>
      <c r="V16" s="21"/>
      <c r="W16" s="45"/>
      <c r="X16" s="21"/>
      <c r="Y16" s="45"/>
      <c r="Z16" s="21"/>
    </row>
    <row r="17" spans="1:26" s="17" customFormat="1" ht="36" customHeight="1" thickBot="1">
      <c r="A17" s="72">
        <v>8</v>
      </c>
      <c r="B17" s="130" t="s">
        <v>98</v>
      </c>
      <c r="C17" s="152" t="s">
        <v>85</v>
      </c>
      <c r="D17" s="57">
        <f t="shared" si="0"/>
        <v>124.5</v>
      </c>
      <c r="E17" s="58">
        <f t="shared" si="1"/>
        <v>78.1</v>
      </c>
      <c r="F17" s="58">
        <v>46.4</v>
      </c>
      <c r="G17" s="46">
        <v>9.8</v>
      </c>
      <c r="H17" s="115">
        <v>9.6</v>
      </c>
      <c r="I17" s="46"/>
      <c r="J17" s="43"/>
      <c r="K17" s="111">
        <v>9.6</v>
      </c>
      <c r="L17" s="110">
        <v>10</v>
      </c>
      <c r="M17" s="46">
        <v>9.9</v>
      </c>
      <c r="N17" s="43">
        <v>9.7</v>
      </c>
      <c r="O17" s="111">
        <v>9.7</v>
      </c>
      <c r="P17" s="110">
        <v>9.8</v>
      </c>
      <c r="Q17" s="46"/>
      <c r="R17" s="43"/>
      <c r="S17" s="46"/>
      <c r="T17" s="43"/>
      <c r="U17" s="46"/>
      <c r="V17" s="43"/>
      <c r="W17" s="46"/>
      <c r="X17" s="43"/>
      <c r="Y17" s="46"/>
      <c r="Z17" s="43"/>
    </row>
    <row r="18" spans="1:18" s="17" customFormat="1" ht="24" customHeight="1">
      <c r="A18" s="26"/>
      <c r="B18" s="26"/>
      <c r="C18" s="27"/>
      <c r="D18" s="69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17" customFormat="1" ht="24" customHeight="1">
      <c r="A19" s="26"/>
      <c r="B19" s="26"/>
      <c r="C19" s="27"/>
      <c r="D19" s="6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17" customFormat="1" ht="24" customHeight="1">
      <c r="A20" s="26"/>
      <c r="B20" s="26"/>
      <c r="C20" s="67"/>
      <c r="D20" s="74" t="s">
        <v>24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74" t="s">
        <v>29</v>
      </c>
      <c r="R20" s="24"/>
    </row>
    <row r="21" spans="1:18" s="17" customFormat="1" ht="24" customHeight="1">
      <c r="A21" s="26"/>
      <c r="B21" s="26"/>
      <c r="C21" s="27"/>
      <c r="D21" s="69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2" s="17" customFormat="1" ht="24" customHeight="1">
      <c r="A22" s="26"/>
      <c r="B22" s="26"/>
      <c r="C22" s="75"/>
      <c r="D22" s="76"/>
      <c r="E22" s="77"/>
      <c r="F22" s="77"/>
      <c r="G22" s="77"/>
      <c r="H22" s="77"/>
      <c r="I22" s="78"/>
      <c r="J22" s="78"/>
      <c r="K22" s="24"/>
      <c r="L22" s="24"/>
      <c r="M22" s="24"/>
      <c r="N22" s="24"/>
      <c r="O22" s="75"/>
      <c r="P22" s="76"/>
      <c r="Q22" s="77"/>
      <c r="R22" s="77"/>
      <c r="S22" s="77"/>
      <c r="T22" s="77"/>
      <c r="U22" s="78"/>
      <c r="V22" s="78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</sheetData>
  <sheetProtection/>
  <mergeCells count="18">
    <mergeCell ref="B1:AA1"/>
    <mergeCell ref="S9:T9"/>
    <mergeCell ref="U9:V9"/>
    <mergeCell ref="W9:X9"/>
    <mergeCell ref="Y9:Z9"/>
    <mergeCell ref="A8:Z8"/>
    <mergeCell ref="D4:F4"/>
    <mergeCell ref="M9:N9"/>
    <mergeCell ref="Q9:R9"/>
    <mergeCell ref="K9:L9"/>
    <mergeCell ref="D2:F2"/>
    <mergeCell ref="D3:F3"/>
    <mergeCell ref="I9:J9"/>
    <mergeCell ref="A6:Z6"/>
    <mergeCell ref="N3:O3"/>
    <mergeCell ref="N4:O4"/>
    <mergeCell ref="O9:P9"/>
    <mergeCell ref="G9:H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378"/>
  <sheetViews>
    <sheetView zoomScale="75" zoomScaleNormal="75" zoomScalePageLayoutView="0" workbookViewId="0" topLeftCell="A1">
      <selection activeCell="P4" sqref="P4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23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8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8" ht="46.5" customHeight="1" thickBot="1">
      <c r="A8" s="159" t="s">
        <v>14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</row>
    <row r="9" spans="1:28" s="13" customFormat="1" ht="47.25" customHeight="1" thickBot="1">
      <c r="A9" s="14" t="s">
        <v>1</v>
      </c>
      <c r="B9" s="15" t="s">
        <v>2</v>
      </c>
      <c r="C9" s="41" t="s">
        <v>3</v>
      </c>
      <c r="D9" s="117" t="s">
        <v>4</v>
      </c>
      <c r="E9" s="51" t="s">
        <v>5</v>
      </c>
      <c r="F9" s="118" t="s">
        <v>0</v>
      </c>
      <c r="G9" s="176" t="s">
        <v>6</v>
      </c>
      <c r="H9" s="176"/>
      <c r="I9" s="161" t="s">
        <v>52</v>
      </c>
      <c r="J9" s="162"/>
      <c r="K9" s="161" t="s">
        <v>32</v>
      </c>
      <c r="L9" s="169"/>
      <c r="M9" s="173" t="s">
        <v>25</v>
      </c>
      <c r="N9" s="174"/>
      <c r="O9" s="163" t="s">
        <v>16</v>
      </c>
      <c r="P9" s="166"/>
      <c r="Q9" s="161" t="s">
        <v>7</v>
      </c>
      <c r="R9" s="169"/>
      <c r="S9" s="161" t="s">
        <v>34</v>
      </c>
      <c r="T9" s="169"/>
      <c r="U9" s="167" t="s">
        <v>8</v>
      </c>
      <c r="V9" s="168"/>
      <c r="W9" s="167" t="s">
        <v>35</v>
      </c>
      <c r="X9" s="168"/>
      <c r="Y9" s="167" t="s">
        <v>9</v>
      </c>
      <c r="Z9" s="168"/>
      <c r="AA9" s="167" t="s">
        <v>11</v>
      </c>
      <c r="AB9" s="168"/>
    </row>
    <row r="10" spans="1:28" s="17" customFormat="1" ht="36" customHeight="1">
      <c r="A10" s="70">
        <v>1</v>
      </c>
      <c r="B10" s="133">
        <v>2396</v>
      </c>
      <c r="C10" s="150" t="s">
        <v>78</v>
      </c>
      <c r="D10" s="53">
        <f aca="true" t="shared" si="0" ref="D10:D17">SUM(E10:F10)</f>
        <v>132.15</v>
      </c>
      <c r="E10" s="54">
        <f aca="true" t="shared" si="1" ref="E10:E17">SUM(G10:AB10)</f>
        <v>82.05</v>
      </c>
      <c r="F10" s="54">
        <v>50.1</v>
      </c>
      <c r="G10" s="44">
        <v>10.25</v>
      </c>
      <c r="H10" s="98">
        <v>10.45</v>
      </c>
      <c r="I10" s="44"/>
      <c r="J10" s="20"/>
      <c r="K10" s="79"/>
      <c r="L10" s="81"/>
      <c r="M10" s="44"/>
      <c r="N10" s="20"/>
      <c r="O10" s="79"/>
      <c r="P10" s="81"/>
      <c r="Q10" s="44"/>
      <c r="R10" s="20"/>
      <c r="S10" s="44">
        <v>10.3</v>
      </c>
      <c r="T10" s="20">
        <v>10.35</v>
      </c>
      <c r="U10" s="44"/>
      <c r="V10" s="20"/>
      <c r="W10" s="44"/>
      <c r="X10" s="20"/>
      <c r="Y10" s="44">
        <v>10.2</v>
      </c>
      <c r="Z10" s="20">
        <v>10.1</v>
      </c>
      <c r="AA10" s="157">
        <v>10.1</v>
      </c>
      <c r="AB10" s="16">
        <v>10.3</v>
      </c>
    </row>
    <row r="11" spans="1:28" s="17" customFormat="1" ht="36" customHeight="1">
      <c r="A11" s="92">
        <v>2</v>
      </c>
      <c r="B11" s="123" t="s">
        <v>55</v>
      </c>
      <c r="C11" s="149" t="s">
        <v>54</v>
      </c>
      <c r="D11" s="106">
        <f t="shared" si="0"/>
        <v>130.25</v>
      </c>
      <c r="E11" s="60">
        <f t="shared" si="1"/>
        <v>82.64999999999999</v>
      </c>
      <c r="F11" s="60">
        <v>47.6</v>
      </c>
      <c r="G11" s="61">
        <v>10.15</v>
      </c>
      <c r="H11" s="116">
        <v>10.4</v>
      </c>
      <c r="I11" s="61"/>
      <c r="J11" s="62"/>
      <c r="K11" s="93">
        <v>10.5</v>
      </c>
      <c r="L11" s="94">
        <v>10.5</v>
      </c>
      <c r="M11" s="61"/>
      <c r="N11" s="62"/>
      <c r="O11" s="93"/>
      <c r="P11" s="94"/>
      <c r="Q11" s="61">
        <v>10.45</v>
      </c>
      <c r="R11" s="62">
        <v>10.6</v>
      </c>
      <c r="S11" s="61">
        <v>10</v>
      </c>
      <c r="T11" s="62">
        <v>10.05</v>
      </c>
      <c r="U11" s="61"/>
      <c r="V11" s="62"/>
      <c r="W11" s="61"/>
      <c r="X11" s="62"/>
      <c r="Y11" s="61"/>
      <c r="Z11" s="62"/>
      <c r="AA11" s="61"/>
      <c r="AB11" s="62"/>
    </row>
    <row r="12" spans="1:28" s="17" customFormat="1" ht="36" customHeight="1">
      <c r="A12" s="92">
        <v>3</v>
      </c>
      <c r="B12" s="123" t="s">
        <v>55</v>
      </c>
      <c r="C12" s="149" t="s">
        <v>53</v>
      </c>
      <c r="D12" s="106">
        <f t="shared" si="0"/>
        <v>129.8</v>
      </c>
      <c r="E12" s="60">
        <f t="shared" si="1"/>
        <v>81</v>
      </c>
      <c r="F12" s="60">
        <v>48.8</v>
      </c>
      <c r="G12" s="61">
        <v>10.1</v>
      </c>
      <c r="H12" s="116">
        <v>10.4</v>
      </c>
      <c r="I12" s="61"/>
      <c r="J12" s="62"/>
      <c r="K12" s="93">
        <v>10</v>
      </c>
      <c r="L12" s="94">
        <v>10.1</v>
      </c>
      <c r="M12" s="61"/>
      <c r="N12" s="62"/>
      <c r="O12" s="93"/>
      <c r="P12" s="94"/>
      <c r="Q12" s="61">
        <v>10.4</v>
      </c>
      <c r="R12" s="62">
        <v>10</v>
      </c>
      <c r="S12" s="61">
        <v>10.1</v>
      </c>
      <c r="T12" s="62">
        <v>9.9</v>
      </c>
      <c r="U12" s="61"/>
      <c r="V12" s="62"/>
      <c r="W12" s="61"/>
      <c r="X12" s="62"/>
      <c r="Y12" s="61"/>
      <c r="Z12" s="62"/>
      <c r="AA12" s="61"/>
      <c r="AB12" s="62"/>
    </row>
    <row r="13" spans="1:28" s="17" customFormat="1" ht="36" customHeight="1">
      <c r="A13" s="92">
        <v>4</v>
      </c>
      <c r="B13" s="123">
        <v>2350</v>
      </c>
      <c r="C13" s="153" t="s">
        <v>74</v>
      </c>
      <c r="D13" s="106">
        <f t="shared" si="0"/>
        <v>128.7</v>
      </c>
      <c r="E13" s="60">
        <f t="shared" si="1"/>
        <v>79.9</v>
      </c>
      <c r="F13" s="60">
        <v>48.8</v>
      </c>
      <c r="G13" s="61"/>
      <c r="H13" s="116"/>
      <c r="I13" s="61"/>
      <c r="J13" s="62"/>
      <c r="K13" s="93">
        <v>10.3</v>
      </c>
      <c r="L13" s="94">
        <v>10.3</v>
      </c>
      <c r="M13" s="61"/>
      <c r="N13" s="62"/>
      <c r="O13" s="93">
        <v>9.3</v>
      </c>
      <c r="P13" s="94">
        <v>10.1</v>
      </c>
      <c r="Q13" s="61">
        <v>9.85</v>
      </c>
      <c r="R13" s="62">
        <v>10.25</v>
      </c>
      <c r="S13" s="61">
        <v>9.8</v>
      </c>
      <c r="T13" s="62">
        <v>10</v>
      </c>
      <c r="U13" s="61"/>
      <c r="V13" s="62"/>
      <c r="W13" s="61"/>
      <c r="X13" s="62"/>
      <c r="Y13" s="61"/>
      <c r="Z13" s="62"/>
      <c r="AA13" s="61"/>
      <c r="AB13" s="62"/>
    </row>
    <row r="14" spans="1:28" s="17" customFormat="1" ht="36" customHeight="1">
      <c r="A14" s="92">
        <v>5</v>
      </c>
      <c r="B14" s="120">
        <v>1250</v>
      </c>
      <c r="C14" s="149" t="s">
        <v>61</v>
      </c>
      <c r="D14" s="106">
        <f t="shared" si="0"/>
        <v>128.55</v>
      </c>
      <c r="E14" s="60">
        <f t="shared" si="1"/>
        <v>81.35</v>
      </c>
      <c r="F14" s="60">
        <v>47.2</v>
      </c>
      <c r="G14" s="61">
        <v>10.55</v>
      </c>
      <c r="H14" s="116">
        <v>10.45</v>
      </c>
      <c r="I14" s="61"/>
      <c r="J14" s="62"/>
      <c r="K14" s="93">
        <v>10.5</v>
      </c>
      <c r="L14" s="94">
        <v>10.5</v>
      </c>
      <c r="M14" s="61"/>
      <c r="N14" s="62"/>
      <c r="O14" s="93">
        <v>9.4</v>
      </c>
      <c r="P14" s="94">
        <v>10.1</v>
      </c>
      <c r="Q14" s="134"/>
      <c r="R14" s="135"/>
      <c r="S14" s="134">
        <v>9.8</v>
      </c>
      <c r="T14" s="135">
        <v>10.05</v>
      </c>
      <c r="U14" s="134"/>
      <c r="V14" s="135"/>
      <c r="W14" s="134"/>
      <c r="X14" s="135"/>
      <c r="Y14" s="134"/>
      <c r="Z14" s="135"/>
      <c r="AA14" s="134"/>
      <c r="AB14" s="135"/>
    </row>
    <row r="15" spans="1:28" s="17" customFormat="1" ht="36" customHeight="1">
      <c r="A15" s="71">
        <v>6</v>
      </c>
      <c r="B15" s="124">
        <v>1761</v>
      </c>
      <c r="C15" s="155" t="s">
        <v>88</v>
      </c>
      <c r="D15" s="55">
        <f t="shared" si="0"/>
        <v>127.9</v>
      </c>
      <c r="E15" s="56">
        <f t="shared" si="1"/>
        <v>78.75</v>
      </c>
      <c r="F15" s="56">
        <v>49.15</v>
      </c>
      <c r="G15" s="45">
        <v>10.2</v>
      </c>
      <c r="H15" s="99">
        <v>10.1</v>
      </c>
      <c r="I15" s="45"/>
      <c r="J15" s="21"/>
      <c r="K15" s="80"/>
      <c r="L15" s="82"/>
      <c r="M15" s="45"/>
      <c r="N15" s="21"/>
      <c r="O15" s="80"/>
      <c r="P15" s="82"/>
      <c r="Q15" s="45"/>
      <c r="R15" s="21"/>
      <c r="S15" s="45">
        <v>10.3</v>
      </c>
      <c r="T15" s="21">
        <v>10.35</v>
      </c>
      <c r="U15" s="45"/>
      <c r="V15" s="21"/>
      <c r="W15" s="45">
        <v>9.5</v>
      </c>
      <c r="X15" s="21">
        <v>9.4</v>
      </c>
      <c r="Y15" s="45">
        <v>9.2</v>
      </c>
      <c r="Z15" s="21">
        <v>9.7</v>
      </c>
      <c r="AA15" s="61"/>
      <c r="AB15" s="62"/>
    </row>
    <row r="16" spans="1:28" s="17" customFormat="1" ht="36" customHeight="1">
      <c r="A16" s="71">
        <v>7</v>
      </c>
      <c r="B16" s="120">
        <v>2359</v>
      </c>
      <c r="C16" s="153" t="s">
        <v>57</v>
      </c>
      <c r="D16" s="55">
        <f t="shared" si="0"/>
        <v>127.75</v>
      </c>
      <c r="E16" s="56">
        <f t="shared" si="1"/>
        <v>81.8</v>
      </c>
      <c r="F16" s="56">
        <v>45.95</v>
      </c>
      <c r="G16" s="45">
        <v>10.15</v>
      </c>
      <c r="H16" s="96">
        <v>10.45</v>
      </c>
      <c r="I16" s="45"/>
      <c r="J16" s="82"/>
      <c r="K16" s="45">
        <v>10.4</v>
      </c>
      <c r="L16" s="21">
        <v>10.4</v>
      </c>
      <c r="M16" s="45"/>
      <c r="N16" s="21"/>
      <c r="O16" s="80">
        <v>9.9</v>
      </c>
      <c r="P16" s="21">
        <v>10</v>
      </c>
      <c r="Q16" s="80">
        <v>9.95</v>
      </c>
      <c r="R16" s="21">
        <v>10.55</v>
      </c>
      <c r="S16" s="80"/>
      <c r="T16" s="21"/>
      <c r="U16" s="80"/>
      <c r="V16" s="21"/>
      <c r="W16" s="80"/>
      <c r="X16" s="21"/>
      <c r="Y16" s="80"/>
      <c r="Z16" s="21"/>
      <c r="AA16" s="134"/>
      <c r="AB16" s="135"/>
    </row>
    <row r="17" spans="1:28" s="17" customFormat="1" ht="36" customHeight="1" thickBot="1">
      <c r="A17" s="92">
        <v>8</v>
      </c>
      <c r="B17" s="123" t="s">
        <v>62</v>
      </c>
      <c r="C17" s="153" t="s">
        <v>63</v>
      </c>
      <c r="D17" s="106">
        <f t="shared" si="0"/>
        <v>124.94999999999999</v>
      </c>
      <c r="E17" s="60">
        <f t="shared" si="1"/>
        <v>76.94999999999999</v>
      </c>
      <c r="F17" s="60">
        <v>48</v>
      </c>
      <c r="G17" s="61">
        <v>10.05</v>
      </c>
      <c r="H17" s="116">
        <v>10.1</v>
      </c>
      <c r="I17" s="61"/>
      <c r="J17" s="62"/>
      <c r="K17" s="93"/>
      <c r="L17" s="94"/>
      <c r="M17" s="61"/>
      <c r="N17" s="62"/>
      <c r="O17" s="93"/>
      <c r="P17" s="94"/>
      <c r="Q17" s="61"/>
      <c r="R17" s="62"/>
      <c r="S17" s="46">
        <v>9.3</v>
      </c>
      <c r="T17" s="43">
        <v>9.7</v>
      </c>
      <c r="U17" s="46"/>
      <c r="V17" s="43"/>
      <c r="W17" s="46">
        <v>9.6</v>
      </c>
      <c r="X17" s="43">
        <v>9.9</v>
      </c>
      <c r="Y17" s="46">
        <v>9.2</v>
      </c>
      <c r="Z17" s="43">
        <v>9.1</v>
      </c>
      <c r="AA17" s="46"/>
      <c r="AB17" s="43"/>
    </row>
    <row r="18" spans="1:18" s="17" customFormat="1" ht="24" customHeight="1">
      <c r="A18" s="63"/>
      <c r="B18" s="63"/>
      <c r="C18" s="64"/>
      <c r="D18" s="68"/>
      <c r="E18" s="65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s="17" customFormat="1" ht="24" customHeight="1">
      <c r="A19" s="26"/>
      <c r="B19" s="26"/>
      <c r="C19" s="67"/>
      <c r="D19" s="69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17" customFormat="1" ht="24" customHeight="1">
      <c r="A20" s="26"/>
      <c r="B20" s="26"/>
      <c r="C20" s="67"/>
      <c r="D20" s="69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7" customFormat="1" ht="24" customHeight="1">
      <c r="A21" s="26"/>
      <c r="B21" s="26"/>
      <c r="C21" s="67"/>
      <c r="D21" s="74" t="s">
        <v>24</v>
      </c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74" t="s">
        <v>29</v>
      </c>
      <c r="Q21" s="24"/>
      <c r="R21" s="24"/>
    </row>
    <row r="22" spans="1:18" s="17" customFormat="1" ht="24" customHeight="1">
      <c r="A22" s="26"/>
      <c r="B22" s="26"/>
      <c r="C22" s="27"/>
      <c r="D22" s="69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2" s="17" customFormat="1" ht="24" customHeight="1">
      <c r="A23" s="26"/>
      <c r="B23" s="26"/>
      <c r="C23" s="75"/>
      <c r="D23" s="76"/>
      <c r="E23" s="77"/>
      <c r="F23" s="77"/>
      <c r="G23" s="77"/>
      <c r="H23" s="77"/>
      <c r="I23" s="78"/>
      <c r="J23" s="78"/>
      <c r="K23" s="24"/>
      <c r="L23" s="24"/>
      <c r="M23" s="24"/>
      <c r="N23" s="75"/>
      <c r="O23" s="75"/>
      <c r="P23" s="75"/>
      <c r="Q23" s="75"/>
      <c r="R23" s="75"/>
      <c r="S23" s="75"/>
      <c r="T23" s="75"/>
      <c r="U23" s="75"/>
      <c r="V23" s="75"/>
    </row>
    <row r="24" spans="1:18" s="17" customFormat="1" ht="24" customHeight="1">
      <c r="A24" s="26"/>
      <c r="B24" s="26"/>
      <c r="C24" s="27"/>
      <c r="D24" s="69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17" customFormat="1" ht="24" customHeight="1">
      <c r="A25" s="26"/>
      <c r="B25" s="83"/>
      <c r="C25" s="84"/>
      <c r="D25" s="69"/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17" customFormat="1" ht="24" customHeight="1">
      <c r="A26" s="26"/>
      <c r="B26" s="26"/>
      <c r="C26" s="27"/>
      <c r="D26" s="69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</sheetData>
  <sheetProtection/>
  <mergeCells count="19">
    <mergeCell ref="D2:F2"/>
    <mergeCell ref="D3:F3"/>
    <mergeCell ref="D4:F4"/>
    <mergeCell ref="K9:L9"/>
    <mergeCell ref="G9:H9"/>
    <mergeCell ref="W9:X9"/>
    <mergeCell ref="Y9:Z9"/>
    <mergeCell ref="I9:J9"/>
    <mergeCell ref="M9:N9"/>
    <mergeCell ref="B1:AA1"/>
    <mergeCell ref="A6:Z6"/>
    <mergeCell ref="AA9:AB9"/>
    <mergeCell ref="A8:AB8"/>
    <mergeCell ref="S9:T9"/>
    <mergeCell ref="U9:V9"/>
    <mergeCell ref="N3:O3"/>
    <mergeCell ref="N4:O4"/>
    <mergeCell ref="O9:P9"/>
    <mergeCell ref="Q9:R9"/>
  </mergeCells>
  <printOptions horizontalCentered="1"/>
  <pageMargins left="0.3937007874015748" right="0" top="0.5905511811023623" bottom="0.5905511811023623" header="0" footer="0"/>
  <pageSetup fitToHeight="1" fitToWidth="1" horizontalDpi="300" verticalDpi="3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E379"/>
  <sheetViews>
    <sheetView zoomScale="70" zoomScaleNormal="70" zoomScalePageLayoutView="0" workbookViewId="0" topLeftCell="A1">
      <selection activeCell="P4" sqref="P4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23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8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6" ht="46.5" customHeight="1" thickBot="1">
      <c r="A8" s="159" t="s">
        <v>15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76" t="s">
        <v>6</v>
      </c>
      <c r="H9" s="176"/>
      <c r="I9" s="161" t="s">
        <v>33</v>
      </c>
      <c r="J9" s="162"/>
      <c r="K9" s="173" t="s">
        <v>25</v>
      </c>
      <c r="L9" s="174"/>
      <c r="M9" s="167" t="s">
        <v>16</v>
      </c>
      <c r="N9" s="168"/>
      <c r="O9" s="161" t="s">
        <v>32</v>
      </c>
      <c r="P9" s="169"/>
      <c r="Q9" s="161"/>
      <c r="R9" s="169"/>
      <c r="S9" s="163"/>
      <c r="T9" s="166"/>
      <c r="U9" s="163"/>
      <c r="V9" s="166"/>
      <c r="W9" s="163"/>
      <c r="X9" s="166"/>
      <c r="Y9" s="163"/>
      <c r="Z9" s="166"/>
    </row>
    <row r="10" spans="1:26" s="17" customFormat="1" ht="36" customHeight="1" thickBot="1">
      <c r="A10" s="87">
        <v>1</v>
      </c>
      <c r="B10" s="129" t="s">
        <v>55</v>
      </c>
      <c r="C10" s="156" t="s">
        <v>92</v>
      </c>
      <c r="D10" s="90">
        <f>SUM(F10:R10)</f>
        <v>111.74999999999999</v>
      </c>
      <c r="E10" s="91">
        <f>SUM(G10:R10)</f>
        <v>79.69999999999999</v>
      </c>
      <c r="F10" s="91">
        <v>32.05</v>
      </c>
      <c r="G10" s="88">
        <v>9.6</v>
      </c>
      <c r="H10" s="97">
        <v>9.9</v>
      </c>
      <c r="I10" s="88">
        <v>9.8</v>
      </c>
      <c r="J10" s="107">
        <v>9.6</v>
      </c>
      <c r="K10" s="108"/>
      <c r="L10" s="109"/>
      <c r="M10" s="88">
        <v>10.1</v>
      </c>
      <c r="N10" s="107">
        <v>9.9</v>
      </c>
      <c r="O10" s="108">
        <v>10.2</v>
      </c>
      <c r="P10" s="109">
        <v>10.6</v>
      </c>
      <c r="Q10" s="89"/>
      <c r="R10" s="25"/>
      <c r="S10" s="89"/>
      <c r="T10" s="25"/>
      <c r="U10" s="89"/>
      <c r="V10" s="25"/>
      <c r="W10" s="89"/>
      <c r="X10" s="25"/>
      <c r="Y10" s="89"/>
      <c r="Z10" s="25"/>
    </row>
    <row r="11" spans="1:18" s="17" customFormat="1" ht="24" customHeight="1">
      <c r="A11" s="85"/>
      <c r="B11" s="86"/>
      <c r="C11" s="84"/>
      <c r="D11" s="69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17" customFormat="1" ht="24" customHeight="1">
      <c r="A12" s="85"/>
      <c r="B12" s="86"/>
      <c r="C12" s="84"/>
      <c r="D12" s="69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7" customFormat="1" ht="24" customHeight="1">
      <c r="A13" s="85"/>
      <c r="B13" s="86"/>
      <c r="C13" s="84"/>
      <c r="D13" s="69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17" customFormat="1" ht="24" customHeight="1">
      <c r="A14" s="26"/>
      <c r="B14" s="26"/>
      <c r="C14" s="67"/>
      <c r="D14" s="74" t="s">
        <v>24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74" t="s">
        <v>29</v>
      </c>
      <c r="Q14" s="24"/>
      <c r="R14" s="24"/>
    </row>
    <row r="15" spans="1:18" s="17" customFormat="1" ht="24" customHeight="1">
      <c r="A15" s="26"/>
      <c r="B15" s="26"/>
      <c r="C15" s="27"/>
      <c r="D15" s="69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1" s="17" customFormat="1" ht="24" customHeight="1">
      <c r="A16" s="26"/>
      <c r="B16" s="26"/>
      <c r="C16" s="75"/>
      <c r="D16" s="76"/>
      <c r="E16" s="77"/>
      <c r="F16" s="77"/>
      <c r="G16" s="77"/>
      <c r="H16" s="77"/>
      <c r="I16" s="78"/>
      <c r="J16" s="78"/>
      <c r="K16" s="24"/>
      <c r="L16" s="24"/>
      <c r="M16" s="24"/>
      <c r="N16" s="75"/>
      <c r="O16" s="76"/>
      <c r="P16" s="77"/>
      <c r="Q16" s="77"/>
      <c r="R16" s="77"/>
      <c r="S16" s="77"/>
      <c r="T16" s="78"/>
      <c r="U16" s="78"/>
    </row>
    <row r="17" spans="1:18" ht="14.25">
      <c r="A17" s="9"/>
      <c r="B17" s="3"/>
      <c r="C17" s="4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4" ht="14.25">
      <c r="A18" s="9"/>
      <c r="B18" s="10"/>
      <c r="C18" s="8"/>
      <c r="D18" s="10"/>
    </row>
    <row r="19" spans="1:4" ht="14.25">
      <c r="A19" s="9"/>
      <c r="B19" s="10"/>
      <c r="C19" s="8"/>
      <c r="D19" s="10"/>
    </row>
    <row r="20" spans="1:4" ht="14.25">
      <c r="A20" s="9"/>
      <c r="B20" s="10"/>
      <c r="C20" s="8"/>
      <c r="D20" s="10"/>
    </row>
    <row r="21" spans="1:4" ht="14.25">
      <c r="A21" s="9"/>
      <c r="B21" s="10"/>
      <c r="C21" s="8"/>
      <c r="D21" s="10"/>
    </row>
    <row r="22" spans="1:4" ht="14.25">
      <c r="A22" s="11"/>
      <c r="C22" s="8"/>
      <c r="D22" s="10"/>
    </row>
    <row r="23" spans="1:4" ht="14.25">
      <c r="A23" s="11"/>
      <c r="C23" s="8"/>
      <c r="D23" s="10"/>
    </row>
    <row r="24" spans="1:4" ht="14.25">
      <c r="A24" s="11"/>
      <c r="C24" s="8"/>
      <c r="D24" s="10"/>
    </row>
    <row r="25" spans="1:4" ht="14.25">
      <c r="A25" s="11"/>
      <c r="C25" s="8"/>
      <c r="D25" s="10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</sheetData>
  <sheetProtection/>
  <mergeCells count="18">
    <mergeCell ref="W9:X9"/>
    <mergeCell ref="Y9:Z9"/>
    <mergeCell ref="A6:Z6"/>
    <mergeCell ref="G9:H9"/>
    <mergeCell ref="S9:T9"/>
    <mergeCell ref="K9:L9"/>
    <mergeCell ref="U9:V9"/>
    <mergeCell ref="D4:F4"/>
    <mergeCell ref="B1:AA1"/>
    <mergeCell ref="A8:Z8"/>
    <mergeCell ref="O9:P9"/>
    <mergeCell ref="Q9:R9"/>
    <mergeCell ref="M9:N9"/>
    <mergeCell ref="D2:F2"/>
    <mergeCell ref="D3:F3"/>
    <mergeCell ref="N3:O3"/>
    <mergeCell ref="N4:O4"/>
    <mergeCell ref="I9:J9"/>
  </mergeCells>
  <printOptions horizontalCentered="1"/>
  <pageMargins left="0.3937007874015748" right="0" top="0.5905511811023623" bottom="0.5905511811023623" header="0" footer="0"/>
  <pageSetup fitToHeight="4" horizontalDpi="120" verticalDpi="12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E327"/>
  <sheetViews>
    <sheetView tabSelected="1" zoomScale="75" zoomScaleNormal="75" zoomScalePageLayoutView="0" workbookViewId="0" topLeftCell="A1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26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4:22" s="28" customFormat="1" ht="60" customHeight="1" thickBot="1">
      <c r="D7" s="29"/>
      <c r="F7" s="34"/>
      <c r="G7" s="29"/>
      <c r="H7" s="29"/>
      <c r="I7" s="29"/>
      <c r="J7" s="29"/>
      <c r="K7" s="29"/>
      <c r="L7" s="29"/>
      <c r="N7" s="29"/>
      <c r="O7" s="29"/>
      <c r="P7" s="29"/>
      <c r="R7" s="29"/>
      <c r="S7" s="29"/>
      <c r="T7" s="29"/>
      <c r="U7" s="29"/>
      <c r="V7" s="29"/>
    </row>
    <row r="8" spans="1:26" ht="46.5" customHeight="1" thickBot="1">
      <c r="A8" s="159" t="s">
        <v>13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67" t="s">
        <v>6</v>
      </c>
      <c r="H9" s="168"/>
      <c r="I9" s="163" t="s">
        <v>7</v>
      </c>
      <c r="J9" s="164"/>
      <c r="K9" s="161" t="s">
        <v>51</v>
      </c>
      <c r="L9" s="162"/>
      <c r="M9" s="163" t="s">
        <v>16</v>
      </c>
      <c r="N9" s="166"/>
      <c r="O9" s="161" t="s">
        <v>32</v>
      </c>
      <c r="P9" s="169"/>
      <c r="Q9" s="173"/>
      <c r="R9" s="177"/>
      <c r="S9" s="173"/>
      <c r="T9" s="177"/>
      <c r="U9" s="173"/>
      <c r="V9" s="177"/>
      <c r="W9" s="173"/>
      <c r="X9" s="177"/>
      <c r="Y9" s="173"/>
      <c r="Z9" s="177"/>
    </row>
    <row r="10" spans="1:26" s="17" customFormat="1" ht="36" customHeight="1">
      <c r="A10" s="70">
        <v>1</v>
      </c>
      <c r="B10" s="133">
        <v>1250</v>
      </c>
      <c r="C10" s="150" t="s">
        <v>61</v>
      </c>
      <c r="D10" s="55">
        <f aca="true" t="shared" si="0" ref="D10:D16">SUM(E10:F10)</f>
        <v>140.15</v>
      </c>
      <c r="E10" s="56">
        <f aca="true" t="shared" si="1" ref="E10:E16">SUM(G10:P10)</f>
        <v>86.15</v>
      </c>
      <c r="F10" s="54">
        <v>54</v>
      </c>
      <c r="G10" s="95">
        <v>10.85</v>
      </c>
      <c r="H10" s="95">
        <v>10.8</v>
      </c>
      <c r="I10" s="44">
        <v>10.65</v>
      </c>
      <c r="J10" s="81">
        <v>10.95</v>
      </c>
      <c r="K10" s="44"/>
      <c r="L10" s="20"/>
      <c r="M10" s="44">
        <v>10.4</v>
      </c>
      <c r="N10" s="20">
        <v>10.7</v>
      </c>
      <c r="O10" s="79">
        <v>10.9</v>
      </c>
      <c r="P10" s="20">
        <v>10.9</v>
      </c>
      <c r="Q10" s="47"/>
      <c r="R10" s="16"/>
      <c r="S10" s="47"/>
      <c r="T10" s="16"/>
      <c r="U10" s="47"/>
      <c r="V10" s="16"/>
      <c r="W10" s="47"/>
      <c r="X10" s="16"/>
      <c r="Y10" s="47"/>
      <c r="Z10" s="16"/>
    </row>
    <row r="11" spans="1:26" s="17" customFormat="1" ht="36" customHeight="1">
      <c r="A11" s="71">
        <v>2</v>
      </c>
      <c r="B11" s="123" t="s">
        <v>55</v>
      </c>
      <c r="C11" s="149" t="s">
        <v>54</v>
      </c>
      <c r="D11" s="55">
        <f t="shared" si="0"/>
        <v>139.85</v>
      </c>
      <c r="E11" s="56">
        <f t="shared" si="1"/>
        <v>85.7</v>
      </c>
      <c r="F11" s="56">
        <v>54.15</v>
      </c>
      <c r="G11" s="96">
        <v>10.7</v>
      </c>
      <c r="H11" s="96">
        <v>10.8</v>
      </c>
      <c r="I11" s="45">
        <v>10.8</v>
      </c>
      <c r="J11" s="82">
        <v>10.7</v>
      </c>
      <c r="K11" s="45"/>
      <c r="L11" s="21"/>
      <c r="M11" s="45">
        <v>10.6</v>
      </c>
      <c r="N11" s="21">
        <v>10.5</v>
      </c>
      <c r="O11" s="80">
        <v>10.9</v>
      </c>
      <c r="P11" s="21">
        <v>10.7</v>
      </c>
      <c r="Q11" s="48"/>
      <c r="R11" s="18"/>
      <c r="S11" s="48"/>
      <c r="T11" s="18"/>
      <c r="U11" s="48"/>
      <c r="V11" s="18"/>
      <c r="W11" s="48"/>
      <c r="X11" s="18"/>
      <c r="Y11" s="48"/>
      <c r="Z11" s="18"/>
    </row>
    <row r="12" spans="1:26" s="17" customFormat="1" ht="36" customHeight="1">
      <c r="A12" s="71">
        <v>3</v>
      </c>
      <c r="B12" s="123" t="s">
        <v>65</v>
      </c>
      <c r="C12" s="149" t="s">
        <v>66</v>
      </c>
      <c r="D12" s="55">
        <f t="shared" si="0"/>
        <v>139.2</v>
      </c>
      <c r="E12" s="56">
        <f t="shared" si="1"/>
        <v>85.9</v>
      </c>
      <c r="F12" s="56">
        <v>53.3</v>
      </c>
      <c r="G12" s="96">
        <v>10.8</v>
      </c>
      <c r="H12" s="96">
        <v>10.7</v>
      </c>
      <c r="I12" s="45">
        <v>10.85</v>
      </c>
      <c r="J12" s="82">
        <v>10.85</v>
      </c>
      <c r="K12" s="45"/>
      <c r="L12" s="21"/>
      <c r="M12" s="45">
        <v>10.7</v>
      </c>
      <c r="N12" s="21">
        <v>10.5</v>
      </c>
      <c r="O12" s="80">
        <v>10.7</v>
      </c>
      <c r="P12" s="21">
        <v>10.8</v>
      </c>
      <c r="Q12" s="48"/>
      <c r="R12" s="18"/>
      <c r="S12" s="48"/>
      <c r="T12" s="18"/>
      <c r="U12" s="48"/>
      <c r="V12" s="18"/>
      <c r="W12" s="48"/>
      <c r="X12" s="18"/>
      <c r="Y12" s="48"/>
      <c r="Z12" s="18"/>
    </row>
    <row r="13" spans="1:26" s="17" customFormat="1" ht="36" customHeight="1">
      <c r="A13" s="71">
        <v>4</v>
      </c>
      <c r="B13" s="124" t="s">
        <v>55</v>
      </c>
      <c r="C13" s="151" t="s">
        <v>53</v>
      </c>
      <c r="D13" s="55">
        <f t="shared" si="0"/>
        <v>136</v>
      </c>
      <c r="E13" s="56">
        <f t="shared" si="1"/>
        <v>83.5</v>
      </c>
      <c r="F13" s="56">
        <v>52.5</v>
      </c>
      <c r="G13" s="96">
        <v>10.4</v>
      </c>
      <c r="H13" s="96">
        <v>10.6</v>
      </c>
      <c r="I13" s="45">
        <v>10.4</v>
      </c>
      <c r="J13" s="82">
        <v>10.5</v>
      </c>
      <c r="K13" s="45"/>
      <c r="L13" s="21"/>
      <c r="M13" s="45">
        <v>10</v>
      </c>
      <c r="N13" s="21">
        <v>10.3</v>
      </c>
      <c r="O13" s="80">
        <v>10.7</v>
      </c>
      <c r="P13" s="21">
        <v>10.6</v>
      </c>
      <c r="Q13" s="48"/>
      <c r="R13" s="18"/>
      <c r="S13" s="48"/>
      <c r="T13" s="18"/>
      <c r="U13" s="48"/>
      <c r="V13" s="18"/>
      <c r="W13" s="48"/>
      <c r="X13" s="18"/>
      <c r="Y13" s="48"/>
      <c r="Z13" s="18"/>
    </row>
    <row r="14" spans="1:26" s="17" customFormat="1" ht="36" customHeight="1">
      <c r="A14" s="71">
        <v>5</v>
      </c>
      <c r="B14" s="119">
        <v>2350</v>
      </c>
      <c r="C14" s="151" t="s">
        <v>74</v>
      </c>
      <c r="D14" s="55">
        <f t="shared" si="0"/>
        <v>135.89999999999998</v>
      </c>
      <c r="E14" s="56">
        <f t="shared" si="1"/>
        <v>85.19999999999999</v>
      </c>
      <c r="F14" s="56">
        <v>50.7</v>
      </c>
      <c r="G14" s="96">
        <v>10.7</v>
      </c>
      <c r="H14" s="96">
        <v>10.65</v>
      </c>
      <c r="I14" s="45">
        <v>10.4</v>
      </c>
      <c r="J14" s="82">
        <v>10.65</v>
      </c>
      <c r="K14" s="45"/>
      <c r="L14" s="21"/>
      <c r="M14" s="45">
        <v>10.7</v>
      </c>
      <c r="N14" s="21">
        <v>10.8</v>
      </c>
      <c r="O14" s="80">
        <v>10.6</v>
      </c>
      <c r="P14" s="21">
        <v>10.7</v>
      </c>
      <c r="Q14" s="48"/>
      <c r="R14" s="18"/>
      <c r="S14" s="48"/>
      <c r="T14" s="18"/>
      <c r="U14" s="48"/>
      <c r="V14" s="18"/>
      <c r="W14" s="48"/>
      <c r="X14" s="18"/>
      <c r="Y14" s="48"/>
      <c r="Z14" s="18"/>
    </row>
    <row r="15" spans="1:26" s="17" customFormat="1" ht="36" customHeight="1">
      <c r="A15" s="71">
        <v>6</v>
      </c>
      <c r="B15" s="123" t="s">
        <v>95</v>
      </c>
      <c r="C15" s="149" t="s">
        <v>96</v>
      </c>
      <c r="D15" s="55">
        <f t="shared" si="0"/>
        <v>135.3</v>
      </c>
      <c r="E15" s="56">
        <f t="shared" si="1"/>
        <v>85.05</v>
      </c>
      <c r="F15" s="56">
        <v>50.25</v>
      </c>
      <c r="G15" s="96">
        <v>10.6</v>
      </c>
      <c r="H15" s="96">
        <v>10.2</v>
      </c>
      <c r="I15" s="45">
        <v>10.75</v>
      </c>
      <c r="J15" s="82">
        <v>10.8</v>
      </c>
      <c r="K15" s="45"/>
      <c r="L15" s="21"/>
      <c r="M15" s="45">
        <v>10.8</v>
      </c>
      <c r="N15" s="21">
        <v>10.3</v>
      </c>
      <c r="O15" s="80">
        <v>10.7</v>
      </c>
      <c r="P15" s="21">
        <v>10.9</v>
      </c>
      <c r="Q15" s="48"/>
      <c r="R15" s="18"/>
      <c r="S15" s="48"/>
      <c r="T15" s="18"/>
      <c r="U15" s="48"/>
      <c r="V15" s="18"/>
      <c r="W15" s="48"/>
      <c r="X15" s="18"/>
      <c r="Y15" s="48"/>
      <c r="Z15" s="18"/>
    </row>
    <row r="16" spans="1:26" s="17" customFormat="1" ht="36" customHeight="1" thickBot="1">
      <c r="A16" s="72">
        <v>7</v>
      </c>
      <c r="B16" s="130" t="s">
        <v>64</v>
      </c>
      <c r="C16" s="152" t="s">
        <v>75</v>
      </c>
      <c r="D16" s="57">
        <f t="shared" si="0"/>
        <v>134.05</v>
      </c>
      <c r="E16" s="58">
        <f t="shared" si="1"/>
        <v>82.65</v>
      </c>
      <c r="F16" s="58">
        <v>51.4</v>
      </c>
      <c r="G16" s="148">
        <v>10.45</v>
      </c>
      <c r="H16" s="148">
        <v>10.6</v>
      </c>
      <c r="I16" s="46">
        <v>10.5</v>
      </c>
      <c r="J16" s="110">
        <v>9.8</v>
      </c>
      <c r="K16" s="46">
        <v>10.2</v>
      </c>
      <c r="L16" s="43">
        <v>10.6</v>
      </c>
      <c r="M16" s="46">
        <v>10</v>
      </c>
      <c r="N16" s="43">
        <v>10.5</v>
      </c>
      <c r="O16" s="111"/>
      <c r="P16" s="43"/>
      <c r="Q16" s="49"/>
      <c r="R16" s="19"/>
      <c r="S16" s="49"/>
      <c r="T16" s="19"/>
      <c r="U16" s="49"/>
      <c r="V16" s="19"/>
      <c r="W16" s="49"/>
      <c r="X16" s="19"/>
      <c r="Y16" s="49"/>
      <c r="Z16" s="19"/>
    </row>
    <row r="17" spans="1:16" s="17" customFormat="1" ht="24" customHeight="1">
      <c r="A17" s="26"/>
      <c r="B17" s="26"/>
      <c r="C17" s="27"/>
      <c r="D17" s="69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</row>
    <row r="18" spans="1:16" s="17" customFormat="1" ht="24" customHeight="1">
      <c r="A18" s="26"/>
      <c r="B18" s="26"/>
      <c r="C18" s="27"/>
      <c r="D18" s="69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74"/>
    </row>
    <row r="19" spans="1:16" s="17" customFormat="1" ht="24" customHeight="1">
      <c r="A19" s="26"/>
      <c r="B19" s="26"/>
      <c r="C19" s="67"/>
      <c r="D19" s="74" t="s">
        <v>24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74" t="s">
        <v>29</v>
      </c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</sheetData>
  <sheetProtection/>
  <mergeCells count="18">
    <mergeCell ref="I9:J9"/>
    <mergeCell ref="M9:N9"/>
    <mergeCell ref="K9:L9"/>
    <mergeCell ref="N4:O4"/>
    <mergeCell ref="Y9:Z9"/>
    <mergeCell ref="O9:P9"/>
    <mergeCell ref="N3:O3"/>
    <mergeCell ref="W9:X9"/>
    <mergeCell ref="B1:AA1"/>
    <mergeCell ref="A6:Z6"/>
    <mergeCell ref="G9:H9"/>
    <mergeCell ref="Q9:R9"/>
    <mergeCell ref="S9:T9"/>
    <mergeCell ref="U9:V9"/>
    <mergeCell ref="D2:F2"/>
    <mergeCell ref="D3:F3"/>
    <mergeCell ref="D4:F4"/>
    <mergeCell ref="A8:Z8"/>
  </mergeCells>
  <printOptions horizontalCentered="1"/>
  <pageMargins left="0.3937007874015748" right="0" top="0.79" bottom="0.5118110236220472" header="0" footer="0"/>
  <pageSetup fitToHeight="4"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E356"/>
  <sheetViews>
    <sheetView zoomScale="75" zoomScaleNormal="75" zoomScalePageLayoutView="0" workbookViewId="0" topLeftCell="A4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26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6" ht="60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9" t="s">
        <v>12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75" t="s">
        <v>28</v>
      </c>
      <c r="H9" s="175"/>
      <c r="I9" s="163" t="s">
        <v>8</v>
      </c>
      <c r="J9" s="166"/>
      <c r="K9" s="173" t="s">
        <v>10</v>
      </c>
      <c r="L9" s="174"/>
      <c r="M9" s="163" t="s">
        <v>9</v>
      </c>
      <c r="N9" s="166"/>
      <c r="O9" s="173" t="s">
        <v>11</v>
      </c>
      <c r="P9" s="174"/>
      <c r="Q9" s="163"/>
      <c r="R9" s="166"/>
      <c r="S9" s="163"/>
      <c r="T9" s="177"/>
      <c r="U9" s="163"/>
      <c r="V9" s="177"/>
      <c r="W9" s="163"/>
      <c r="X9" s="177"/>
      <c r="Y9" s="163"/>
      <c r="Z9" s="177"/>
    </row>
    <row r="10" spans="1:26" s="17" customFormat="1" ht="36" customHeight="1">
      <c r="A10" s="70">
        <v>1</v>
      </c>
      <c r="B10" s="124">
        <v>2122</v>
      </c>
      <c r="C10" s="151" t="s">
        <v>103</v>
      </c>
      <c r="D10" s="53">
        <f aca="true" t="shared" si="0" ref="D10:D22">SUM(E10:F10)</f>
        <v>138.65</v>
      </c>
      <c r="E10" s="54">
        <f aca="true" t="shared" si="1" ref="E10:E22">SUM(G10:P10)</f>
        <v>84.5</v>
      </c>
      <c r="F10" s="54">
        <v>54.15</v>
      </c>
      <c r="G10" s="44">
        <v>10.95</v>
      </c>
      <c r="H10" s="20">
        <v>10.9</v>
      </c>
      <c r="I10" s="44"/>
      <c r="J10" s="20"/>
      <c r="K10" s="79">
        <v>10.4</v>
      </c>
      <c r="L10" s="81">
        <v>10.1</v>
      </c>
      <c r="M10" s="44">
        <v>10.7</v>
      </c>
      <c r="N10" s="20">
        <v>10.4</v>
      </c>
      <c r="O10" s="44">
        <v>10.6</v>
      </c>
      <c r="P10" s="20">
        <v>10.45</v>
      </c>
      <c r="Q10" s="44"/>
      <c r="R10" s="20"/>
      <c r="S10" s="44"/>
      <c r="T10" s="20"/>
      <c r="U10" s="44"/>
      <c r="V10" s="20"/>
      <c r="W10" s="44"/>
      <c r="X10" s="20"/>
      <c r="Y10" s="44"/>
      <c r="Z10" s="20"/>
    </row>
    <row r="11" spans="1:26" s="17" customFormat="1" ht="36" customHeight="1">
      <c r="A11" s="71">
        <v>2</v>
      </c>
      <c r="B11" s="124" t="s">
        <v>67</v>
      </c>
      <c r="C11" s="151" t="s">
        <v>68</v>
      </c>
      <c r="D11" s="55">
        <f t="shared" si="0"/>
        <v>137.54999999999998</v>
      </c>
      <c r="E11" s="56">
        <f t="shared" si="1"/>
        <v>84.14999999999999</v>
      </c>
      <c r="F11" s="56">
        <v>53.4</v>
      </c>
      <c r="G11" s="45">
        <v>10.9</v>
      </c>
      <c r="H11" s="21">
        <v>11.05</v>
      </c>
      <c r="I11" s="45"/>
      <c r="J11" s="21"/>
      <c r="K11" s="80">
        <v>10.5</v>
      </c>
      <c r="L11" s="82">
        <v>10.3</v>
      </c>
      <c r="M11" s="45">
        <v>10.4</v>
      </c>
      <c r="N11" s="21">
        <v>10.2</v>
      </c>
      <c r="O11" s="45">
        <v>10.6</v>
      </c>
      <c r="P11" s="21">
        <v>10.2</v>
      </c>
      <c r="Q11" s="45"/>
      <c r="R11" s="21"/>
      <c r="S11" s="45"/>
      <c r="T11" s="21"/>
      <c r="U11" s="45"/>
      <c r="V11" s="21"/>
      <c r="W11" s="45"/>
      <c r="X11" s="21"/>
      <c r="Y11" s="45"/>
      <c r="Z11" s="21"/>
    </row>
    <row r="12" spans="1:26" s="17" customFormat="1" ht="36" customHeight="1">
      <c r="A12" s="71">
        <v>3</v>
      </c>
      <c r="B12" s="124" t="s">
        <v>71</v>
      </c>
      <c r="C12" s="151" t="s">
        <v>72</v>
      </c>
      <c r="D12" s="55">
        <f t="shared" si="0"/>
        <v>136.35000000000002</v>
      </c>
      <c r="E12" s="56">
        <f t="shared" si="1"/>
        <v>84.15</v>
      </c>
      <c r="F12" s="56">
        <v>52.2</v>
      </c>
      <c r="G12" s="45">
        <v>10.95</v>
      </c>
      <c r="H12" s="21">
        <v>10.9</v>
      </c>
      <c r="I12" s="45"/>
      <c r="J12" s="21"/>
      <c r="K12" s="80">
        <v>10.5</v>
      </c>
      <c r="L12" s="82">
        <v>10.55</v>
      </c>
      <c r="M12" s="45">
        <v>10.5</v>
      </c>
      <c r="N12" s="21">
        <v>9.8</v>
      </c>
      <c r="O12" s="45">
        <v>10.45</v>
      </c>
      <c r="P12" s="21">
        <v>10.5</v>
      </c>
      <c r="Q12" s="45"/>
      <c r="R12" s="21"/>
      <c r="S12" s="45"/>
      <c r="T12" s="21"/>
      <c r="U12" s="45"/>
      <c r="V12" s="21"/>
      <c r="W12" s="45"/>
      <c r="X12" s="21"/>
      <c r="Y12" s="45"/>
      <c r="Z12" s="21"/>
    </row>
    <row r="13" spans="1:26" s="17" customFormat="1" ht="36" customHeight="1">
      <c r="A13" s="71">
        <v>4</v>
      </c>
      <c r="B13" s="119">
        <v>1918</v>
      </c>
      <c r="C13" s="151" t="s">
        <v>79</v>
      </c>
      <c r="D13" s="55">
        <f t="shared" si="0"/>
        <v>136.35</v>
      </c>
      <c r="E13" s="56">
        <f t="shared" si="1"/>
        <v>83.55</v>
      </c>
      <c r="F13" s="56">
        <v>52.8</v>
      </c>
      <c r="G13" s="45">
        <v>10.8</v>
      </c>
      <c r="H13" s="21">
        <v>10.75</v>
      </c>
      <c r="I13" s="45">
        <v>10.5</v>
      </c>
      <c r="J13" s="21">
        <v>10.2</v>
      </c>
      <c r="K13" s="80">
        <v>10.3</v>
      </c>
      <c r="L13" s="82">
        <v>9.8</v>
      </c>
      <c r="M13" s="45">
        <v>10.7</v>
      </c>
      <c r="N13" s="21">
        <v>10.5</v>
      </c>
      <c r="O13" s="45"/>
      <c r="P13" s="21"/>
      <c r="Q13" s="45"/>
      <c r="R13" s="21"/>
      <c r="S13" s="45"/>
      <c r="T13" s="21"/>
      <c r="U13" s="45"/>
      <c r="V13" s="21"/>
      <c r="W13" s="45"/>
      <c r="X13" s="21"/>
      <c r="Y13" s="45"/>
      <c r="Z13" s="21"/>
    </row>
    <row r="14" spans="1:26" s="17" customFormat="1" ht="36" customHeight="1">
      <c r="A14" s="71">
        <v>5</v>
      </c>
      <c r="B14" s="124" t="s">
        <v>76</v>
      </c>
      <c r="C14" s="151" t="s">
        <v>77</v>
      </c>
      <c r="D14" s="55">
        <f t="shared" si="0"/>
        <v>136.2</v>
      </c>
      <c r="E14" s="56">
        <f t="shared" si="1"/>
        <v>83.5</v>
      </c>
      <c r="F14" s="56">
        <v>52.7</v>
      </c>
      <c r="G14" s="45">
        <v>10.5</v>
      </c>
      <c r="H14" s="21">
        <v>10.95</v>
      </c>
      <c r="I14" s="45">
        <v>9.9</v>
      </c>
      <c r="J14" s="21">
        <v>10.2</v>
      </c>
      <c r="K14" s="80">
        <v>10.35</v>
      </c>
      <c r="L14" s="82">
        <v>10.5</v>
      </c>
      <c r="M14" s="45"/>
      <c r="N14" s="21"/>
      <c r="O14" s="45">
        <v>10.5</v>
      </c>
      <c r="P14" s="21">
        <v>10.6</v>
      </c>
      <c r="Q14" s="45"/>
      <c r="R14" s="21"/>
      <c r="S14" s="45"/>
      <c r="T14" s="21"/>
      <c r="U14" s="45"/>
      <c r="V14" s="21"/>
      <c r="W14" s="45"/>
      <c r="X14" s="21"/>
      <c r="Y14" s="45"/>
      <c r="Z14" s="21"/>
    </row>
    <row r="15" spans="1:26" s="17" customFormat="1" ht="36" customHeight="1">
      <c r="A15" s="71">
        <v>6</v>
      </c>
      <c r="B15" s="120">
        <v>2396</v>
      </c>
      <c r="C15" s="149" t="s">
        <v>78</v>
      </c>
      <c r="D15" s="55">
        <f t="shared" si="0"/>
        <v>135.85</v>
      </c>
      <c r="E15" s="56">
        <f t="shared" si="1"/>
        <v>84.7</v>
      </c>
      <c r="F15" s="56">
        <v>51.15</v>
      </c>
      <c r="G15" s="45">
        <v>11.05</v>
      </c>
      <c r="H15" s="21">
        <v>11.1</v>
      </c>
      <c r="I15" s="45"/>
      <c r="J15" s="21"/>
      <c r="K15" s="80">
        <v>10.5</v>
      </c>
      <c r="L15" s="82">
        <v>10.4</v>
      </c>
      <c r="M15" s="45">
        <v>10.2</v>
      </c>
      <c r="N15" s="21">
        <v>10.5</v>
      </c>
      <c r="O15" s="45">
        <v>10.55</v>
      </c>
      <c r="P15" s="21">
        <v>10.4</v>
      </c>
      <c r="Q15" s="45"/>
      <c r="R15" s="21"/>
      <c r="S15" s="45"/>
      <c r="T15" s="21"/>
      <c r="U15" s="45"/>
      <c r="V15" s="21"/>
      <c r="W15" s="45"/>
      <c r="X15" s="21"/>
      <c r="Y15" s="45"/>
      <c r="Z15" s="21"/>
    </row>
    <row r="16" spans="1:26" s="17" customFormat="1" ht="36" customHeight="1">
      <c r="A16" s="71">
        <v>7</v>
      </c>
      <c r="B16" s="123" t="s">
        <v>69</v>
      </c>
      <c r="C16" s="149" t="s">
        <v>70</v>
      </c>
      <c r="D16" s="55">
        <f t="shared" si="0"/>
        <v>135.5</v>
      </c>
      <c r="E16" s="56">
        <f t="shared" si="1"/>
        <v>84.6</v>
      </c>
      <c r="F16" s="56">
        <v>50.9</v>
      </c>
      <c r="G16" s="45">
        <v>10.8</v>
      </c>
      <c r="H16" s="21">
        <v>10.7</v>
      </c>
      <c r="I16" s="45"/>
      <c r="J16" s="21"/>
      <c r="K16" s="80">
        <v>10.5</v>
      </c>
      <c r="L16" s="82">
        <v>10.6</v>
      </c>
      <c r="M16" s="45">
        <v>10.5</v>
      </c>
      <c r="N16" s="21">
        <v>10.4</v>
      </c>
      <c r="O16" s="45">
        <v>10.5</v>
      </c>
      <c r="P16" s="21">
        <v>10.6</v>
      </c>
      <c r="Q16" s="45"/>
      <c r="R16" s="21"/>
      <c r="S16" s="45"/>
      <c r="T16" s="21"/>
      <c r="U16" s="45"/>
      <c r="V16" s="21"/>
      <c r="W16" s="45"/>
      <c r="X16" s="21"/>
      <c r="Y16" s="45"/>
      <c r="Z16" s="21"/>
    </row>
    <row r="17" spans="1:26" s="17" customFormat="1" ht="36" customHeight="1">
      <c r="A17" s="71">
        <v>8</v>
      </c>
      <c r="B17" s="120">
        <v>1190</v>
      </c>
      <c r="C17" s="149" t="s">
        <v>80</v>
      </c>
      <c r="D17" s="55">
        <f t="shared" si="0"/>
        <v>135.45</v>
      </c>
      <c r="E17" s="56">
        <f t="shared" si="1"/>
        <v>83.14999999999999</v>
      </c>
      <c r="F17" s="56">
        <v>52.3</v>
      </c>
      <c r="G17" s="45">
        <v>10.5</v>
      </c>
      <c r="H17" s="21">
        <v>11</v>
      </c>
      <c r="I17" s="45"/>
      <c r="J17" s="21"/>
      <c r="K17" s="80">
        <v>10.3</v>
      </c>
      <c r="L17" s="82">
        <v>10.2</v>
      </c>
      <c r="M17" s="45">
        <v>10.1</v>
      </c>
      <c r="N17" s="21">
        <v>10.1</v>
      </c>
      <c r="O17" s="45">
        <v>10.6</v>
      </c>
      <c r="P17" s="21">
        <v>10.35</v>
      </c>
      <c r="Q17" s="45"/>
      <c r="R17" s="21"/>
      <c r="S17" s="45"/>
      <c r="T17" s="21"/>
      <c r="U17" s="45"/>
      <c r="V17" s="21"/>
      <c r="W17" s="45"/>
      <c r="X17" s="21"/>
      <c r="Y17" s="45"/>
      <c r="Z17" s="21"/>
    </row>
    <row r="18" spans="1:26" s="17" customFormat="1" ht="36" customHeight="1">
      <c r="A18" s="71">
        <v>9</v>
      </c>
      <c r="B18" s="123" t="s">
        <v>102</v>
      </c>
      <c r="C18" s="149" t="s">
        <v>106</v>
      </c>
      <c r="D18" s="55">
        <f t="shared" si="0"/>
        <v>134.65000000000003</v>
      </c>
      <c r="E18" s="56">
        <f t="shared" si="1"/>
        <v>82.20000000000002</v>
      </c>
      <c r="F18" s="56">
        <v>52.45</v>
      </c>
      <c r="G18" s="45">
        <v>10.8</v>
      </c>
      <c r="H18" s="21">
        <v>11</v>
      </c>
      <c r="I18" s="45"/>
      <c r="J18" s="21"/>
      <c r="K18" s="80">
        <v>10.3</v>
      </c>
      <c r="L18" s="82">
        <v>10</v>
      </c>
      <c r="M18" s="45">
        <v>9.8</v>
      </c>
      <c r="N18" s="21">
        <v>9.7</v>
      </c>
      <c r="O18" s="45">
        <v>10.4</v>
      </c>
      <c r="P18" s="21">
        <v>10.2</v>
      </c>
      <c r="Q18" s="45"/>
      <c r="R18" s="21"/>
      <c r="S18" s="45"/>
      <c r="T18" s="21"/>
      <c r="U18" s="45"/>
      <c r="V18" s="21"/>
      <c r="W18" s="45"/>
      <c r="X18" s="21"/>
      <c r="Y18" s="45"/>
      <c r="Z18" s="21"/>
    </row>
    <row r="19" spans="1:26" s="17" customFormat="1" ht="36" customHeight="1">
      <c r="A19" s="71">
        <v>10</v>
      </c>
      <c r="B19" s="124" t="s">
        <v>62</v>
      </c>
      <c r="C19" s="151" t="s">
        <v>63</v>
      </c>
      <c r="D19" s="55">
        <f t="shared" si="0"/>
        <v>129.75</v>
      </c>
      <c r="E19" s="56">
        <f t="shared" si="1"/>
        <v>79.45</v>
      </c>
      <c r="F19" s="56">
        <v>50.3</v>
      </c>
      <c r="G19" s="45">
        <v>10.45</v>
      </c>
      <c r="H19" s="21">
        <v>10.3</v>
      </c>
      <c r="I19" s="45">
        <v>9.2</v>
      </c>
      <c r="J19" s="21">
        <v>9.4</v>
      </c>
      <c r="K19" s="80">
        <v>9.9</v>
      </c>
      <c r="L19" s="82">
        <v>10.2</v>
      </c>
      <c r="M19" s="45">
        <v>9.7</v>
      </c>
      <c r="N19" s="21">
        <v>10.3</v>
      </c>
      <c r="O19" s="45"/>
      <c r="P19" s="21"/>
      <c r="Q19" s="45"/>
      <c r="R19" s="21"/>
      <c r="S19" s="45"/>
      <c r="T19" s="21"/>
      <c r="U19" s="45"/>
      <c r="V19" s="21"/>
      <c r="W19" s="45"/>
      <c r="X19" s="21"/>
      <c r="Y19" s="45"/>
      <c r="Z19" s="21"/>
    </row>
    <row r="20" spans="1:26" s="17" customFormat="1" ht="36" customHeight="1">
      <c r="A20" s="71">
        <v>11</v>
      </c>
      <c r="B20" s="124" t="s">
        <v>100</v>
      </c>
      <c r="C20" s="155" t="s">
        <v>101</v>
      </c>
      <c r="D20" s="55">
        <f t="shared" si="0"/>
        <v>129.3</v>
      </c>
      <c r="E20" s="56">
        <f t="shared" si="1"/>
        <v>81.5</v>
      </c>
      <c r="F20" s="56">
        <v>47.8</v>
      </c>
      <c r="G20" s="45">
        <v>11</v>
      </c>
      <c r="H20" s="21">
        <v>10.8</v>
      </c>
      <c r="I20" s="45">
        <v>9.7</v>
      </c>
      <c r="J20" s="21">
        <v>10</v>
      </c>
      <c r="K20" s="80">
        <v>10</v>
      </c>
      <c r="L20" s="82">
        <v>9.8</v>
      </c>
      <c r="M20" s="45">
        <v>10.3</v>
      </c>
      <c r="N20" s="21">
        <v>9.9</v>
      </c>
      <c r="O20" s="45"/>
      <c r="P20" s="21"/>
      <c r="Q20" s="45"/>
      <c r="R20" s="21"/>
      <c r="S20" s="45"/>
      <c r="T20" s="21"/>
      <c r="U20" s="45"/>
      <c r="V20" s="21"/>
      <c r="W20" s="45"/>
      <c r="X20" s="21"/>
      <c r="Y20" s="45"/>
      <c r="Z20" s="21"/>
    </row>
    <row r="21" spans="1:26" s="17" customFormat="1" ht="36" customHeight="1">
      <c r="A21" s="71">
        <v>12</v>
      </c>
      <c r="B21" s="124" t="s">
        <v>99</v>
      </c>
      <c r="C21" s="154" t="s">
        <v>86</v>
      </c>
      <c r="D21" s="55">
        <f t="shared" si="0"/>
        <v>128</v>
      </c>
      <c r="E21" s="56">
        <f t="shared" si="1"/>
        <v>78</v>
      </c>
      <c r="F21" s="56">
        <v>50</v>
      </c>
      <c r="G21" s="45">
        <v>10.75</v>
      </c>
      <c r="H21" s="21">
        <v>10.65</v>
      </c>
      <c r="I21" s="45">
        <v>9.1</v>
      </c>
      <c r="J21" s="21">
        <v>9.4</v>
      </c>
      <c r="K21" s="80">
        <v>9.7</v>
      </c>
      <c r="L21" s="82">
        <v>9.6</v>
      </c>
      <c r="M21" s="45">
        <v>9.4</v>
      </c>
      <c r="N21" s="21">
        <v>9.4</v>
      </c>
      <c r="O21" s="45"/>
      <c r="P21" s="21"/>
      <c r="Q21" s="45"/>
      <c r="R21" s="21"/>
      <c r="S21" s="45"/>
      <c r="T21" s="21"/>
      <c r="U21" s="45"/>
      <c r="V21" s="21"/>
      <c r="W21" s="45"/>
      <c r="X21" s="21"/>
      <c r="Y21" s="45"/>
      <c r="Z21" s="21"/>
    </row>
    <row r="22" spans="1:26" s="17" customFormat="1" ht="36" customHeight="1" thickBot="1">
      <c r="A22" s="71">
        <v>13</v>
      </c>
      <c r="B22" s="124" t="s">
        <v>55</v>
      </c>
      <c r="C22" s="151" t="s">
        <v>73</v>
      </c>
      <c r="D22" s="55">
        <f t="shared" si="0"/>
        <v>126.3</v>
      </c>
      <c r="E22" s="56">
        <f t="shared" si="1"/>
        <v>77.5</v>
      </c>
      <c r="F22" s="56">
        <v>48.8</v>
      </c>
      <c r="G22" s="45">
        <v>10.1</v>
      </c>
      <c r="H22" s="21">
        <v>10</v>
      </c>
      <c r="I22" s="45"/>
      <c r="J22" s="21"/>
      <c r="K22" s="80">
        <v>9.5</v>
      </c>
      <c r="L22" s="82">
        <v>9.6</v>
      </c>
      <c r="M22" s="45">
        <v>9.3</v>
      </c>
      <c r="N22" s="21">
        <v>9.6</v>
      </c>
      <c r="O22" s="45">
        <v>9.6</v>
      </c>
      <c r="P22" s="21">
        <v>9.8</v>
      </c>
      <c r="Q22" s="46"/>
      <c r="R22" s="43"/>
      <c r="S22" s="46"/>
      <c r="T22" s="43"/>
      <c r="U22" s="46"/>
      <c r="V22" s="43"/>
      <c r="W22" s="46"/>
      <c r="X22" s="43"/>
      <c r="Y22" s="46"/>
      <c r="Z22" s="43"/>
    </row>
    <row r="23" spans="1:16" s="17" customFormat="1" ht="24" customHeight="1">
      <c r="A23" s="63"/>
      <c r="B23" s="102"/>
      <c r="C23" s="103"/>
      <c r="D23" s="102"/>
      <c r="E23" s="10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17" customFormat="1" ht="24" customHeight="1">
      <c r="A24" s="26"/>
      <c r="B24" s="100"/>
      <c r="C24" s="105"/>
      <c r="D24" s="69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17" customFormat="1" ht="24" customHeight="1">
      <c r="A25" s="26"/>
      <c r="B25" s="26"/>
      <c r="C25" s="27"/>
      <c r="D25" s="6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74"/>
    </row>
    <row r="26" spans="1:16" s="17" customFormat="1" ht="24" customHeight="1">
      <c r="A26" s="26"/>
      <c r="B26" s="26"/>
      <c r="C26" s="67"/>
      <c r="D26" s="74" t="s">
        <v>24</v>
      </c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74" t="s">
        <v>29</v>
      </c>
    </row>
    <row r="27" spans="1:16" s="17" customFormat="1" ht="24" customHeight="1">
      <c r="A27" s="26"/>
      <c r="B27" s="26"/>
      <c r="C27" s="27"/>
      <c r="D27" s="69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</row>
    <row r="28" spans="1:20" s="17" customFormat="1" ht="24" customHeight="1">
      <c r="A28" s="26"/>
      <c r="B28" s="26"/>
      <c r="C28" s="75"/>
      <c r="D28" s="76"/>
      <c r="E28" s="77"/>
      <c r="F28" s="77"/>
      <c r="G28" s="77"/>
      <c r="H28" s="77"/>
      <c r="I28" s="78"/>
      <c r="J28" s="78"/>
      <c r="K28" s="24"/>
      <c r="L28" s="24"/>
      <c r="M28" s="75"/>
      <c r="N28" s="76"/>
      <c r="O28" s="77"/>
      <c r="P28" s="77"/>
      <c r="Q28" s="77"/>
      <c r="R28" s="77"/>
      <c r="S28" s="78"/>
      <c r="T28" s="78"/>
    </row>
    <row r="29" spans="1:16" s="17" customFormat="1" ht="20.25" customHeight="1">
      <c r="A29" s="26"/>
      <c r="B29" s="26"/>
      <c r="C29" s="27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s="17" customFormat="1" ht="20.25" customHeight="1">
      <c r="A30" s="26"/>
      <c r="B30" s="26"/>
      <c r="C30" s="27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</sheetData>
  <sheetProtection/>
  <mergeCells count="18">
    <mergeCell ref="B1:AA1"/>
    <mergeCell ref="A8:Z8"/>
    <mergeCell ref="A6:Z6"/>
    <mergeCell ref="O9:P9"/>
    <mergeCell ref="K9:L9"/>
    <mergeCell ref="I9:J9"/>
    <mergeCell ref="Y9:Z9"/>
    <mergeCell ref="N3:O3"/>
    <mergeCell ref="S9:T9"/>
    <mergeCell ref="U9:V9"/>
    <mergeCell ref="M9:N9"/>
    <mergeCell ref="W9:X9"/>
    <mergeCell ref="D4:F4"/>
    <mergeCell ref="D2:F2"/>
    <mergeCell ref="D3:F3"/>
    <mergeCell ref="G9:H9"/>
    <mergeCell ref="N4:O4"/>
    <mergeCell ref="Q9:R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57"/>
  <sheetViews>
    <sheetView zoomScale="75" zoomScaleNormal="75" zoomScalePageLayoutView="0" workbookViewId="0" topLeftCell="A7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26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6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8" ht="46.5" customHeight="1" thickBot="1">
      <c r="A8" s="159" t="s">
        <v>14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</row>
    <row r="9" spans="1:28" s="13" customFormat="1" ht="47.25" customHeight="1" thickBot="1">
      <c r="A9" s="14" t="s">
        <v>1</v>
      </c>
      <c r="B9" s="15" t="s">
        <v>2</v>
      </c>
      <c r="C9" s="41" t="s">
        <v>3</v>
      </c>
      <c r="D9" s="117" t="s">
        <v>4</v>
      </c>
      <c r="E9" s="51" t="s">
        <v>5</v>
      </c>
      <c r="F9" s="121" t="s">
        <v>0</v>
      </c>
      <c r="G9" s="176" t="s">
        <v>6</v>
      </c>
      <c r="H9" s="176"/>
      <c r="I9" s="161" t="s">
        <v>52</v>
      </c>
      <c r="J9" s="162"/>
      <c r="K9" s="161" t="s">
        <v>32</v>
      </c>
      <c r="L9" s="169"/>
      <c r="M9" s="173" t="s">
        <v>25</v>
      </c>
      <c r="N9" s="174"/>
      <c r="O9" s="163" t="s">
        <v>16</v>
      </c>
      <c r="P9" s="166"/>
      <c r="Q9" s="161" t="s">
        <v>7</v>
      </c>
      <c r="R9" s="169"/>
      <c r="S9" s="161" t="s">
        <v>34</v>
      </c>
      <c r="T9" s="169"/>
      <c r="U9" s="167" t="s">
        <v>8</v>
      </c>
      <c r="V9" s="168"/>
      <c r="W9" s="167" t="s">
        <v>35</v>
      </c>
      <c r="X9" s="168"/>
      <c r="Y9" s="167" t="s">
        <v>9</v>
      </c>
      <c r="Z9" s="168"/>
      <c r="AA9" s="167" t="s">
        <v>11</v>
      </c>
      <c r="AB9" s="168"/>
    </row>
    <row r="10" spans="1:28" s="17" customFormat="1" ht="36" customHeight="1">
      <c r="A10" s="70">
        <v>1</v>
      </c>
      <c r="B10" s="122" t="s">
        <v>55</v>
      </c>
      <c r="C10" s="150" t="s">
        <v>54</v>
      </c>
      <c r="D10" s="53">
        <f aca="true" t="shared" si="0" ref="D10:D17">SUM(E10:F10)</f>
        <v>139.5</v>
      </c>
      <c r="E10" s="60">
        <f aca="true" t="shared" si="1" ref="E10:E17">SUM(G10:AB10)</f>
        <v>85.35000000000001</v>
      </c>
      <c r="F10" s="54">
        <v>54.15</v>
      </c>
      <c r="G10" s="79">
        <v>10.5</v>
      </c>
      <c r="H10" s="81">
        <v>10.7</v>
      </c>
      <c r="I10" s="44"/>
      <c r="J10" s="20"/>
      <c r="K10" s="79">
        <v>10.9</v>
      </c>
      <c r="L10" s="81">
        <v>10.6</v>
      </c>
      <c r="M10" s="44"/>
      <c r="N10" s="20"/>
      <c r="O10" s="79"/>
      <c r="P10" s="81"/>
      <c r="Q10" s="44">
        <v>10.7</v>
      </c>
      <c r="R10" s="20">
        <v>10.6</v>
      </c>
      <c r="S10" s="44">
        <v>10.65</v>
      </c>
      <c r="T10" s="20">
        <v>10.7</v>
      </c>
      <c r="U10" s="44"/>
      <c r="V10" s="20"/>
      <c r="W10" s="44"/>
      <c r="X10" s="20"/>
      <c r="Y10" s="44"/>
      <c r="Z10" s="20"/>
      <c r="AA10" s="44"/>
      <c r="AB10" s="20"/>
    </row>
    <row r="11" spans="1:28" s="17" customFormat="1" ht="36" customHeight="1">
      <c r="A11" s="92">
        <v>2</v>
      </c>
      <c r="B11" s="123" t="s">
        <v>69</v>
      </c>
      <c r="C11" s="149" t="s">
        <v>70</v>
      </c>
      <c r="D11" s="106">
        <f t="shared" si="0"/>
        <v>138.2</v>
      </c>
      <c r="E11" s="60">
        <f t="shared" si="1"/>
        <v>86.64999999999999</v>
      </c>
      <c r="F11" s="60">
        <v>51.55</v>
      </c>
      <c r="G11" s="93">
        <v>10.65</v>
      </c>
      <c r="H11" s="94">
        <v>10.85</v>
      </c>
      <c r="I11" s="61"/>
      <c r="J11" s="62"/>
      <c r="K11" s="93">
        <v>11</v>
      </c>
      <c r="L11" s="94">
        <v>11</v>
      </c>
      <c r="M11" s="61"/>
      <c r="N11" s="62"/>
      <c r="O11" s="93"/>
      <c r="P11" s="94"/>
      <c r="Q11" s="61"/>
      <c r="R11" s="62"/>
      <c r="S11" s="61">
        <v>10.8</v>
      </c>
      <c r="T11" s="62">
        <v>10.85</v>
      </c>
      <c r="U11" s="61"/>
      <c r="V11" s="62"/>
      <c r="W11" s="61">
        <v>10.7</v>
      </c>
      <c r="X11" s="62">
        <v>10.8</v>
      </c>
      <c r="Y11" s="61"/>
      <c r="Z11" s="62"/>
      <c r="AA11" s="61"/>
      <c r="AB11" s="62"/>
    </row>
    <row r="12" spans="1:28" s="17" customFormat="1" ht="36" customHeight="1">
      <c r="A12" s="92">
        <v>3</v>
      </c>
      <c r="B12" s="123" t="s">
        <v>55</v>
      </c>
      <c r="C12" s="149" t="s">
        <v>53</v>
      </c>
      <c r="D12" s="106">
        <f t="shared" si="0"/>
        <v>137.75</v>
      </c>
      <c r="E12" s="60">
        <f t="shared" si="1"/>
        <v>85</v>
      </c>
      <c r="F12" s="60">
        <v>52.75</v>
      </c>
      <c r="G12" s="93">
        <v>10.45</v>
      </c>
      <c r="H12" s="94">
        <v>10.6</v>
      </c>
      <c r="I12" s="61"/>
      <c r="J12" s="62"/>
      <c r="K12" s="93">
        <v>10.8</v>
      </c>
      <c r="L12" s="94">
        <v>10.9</v>
      </c>
      <c r="M12" s="61"/>
      <c r="N12" s="62"/>
      <c r="O12" s="93"/>
      <c r="P12" s="94"/>
      <c r="Q12" s="61">
        <v>10.8</v>
      </c>
      <c r="R12" s="62">
        <v>10.7</v>
      </c>
      <c r="S12" s="61">
        <v>10.4</v>
      </c>
      <c r="T12" s="62">
        <v>10.35</v>
      </c>
      <c r="U12" s="61"/>
      <c r="V12" s="62"/>
      <c r="W12" s="61"/>
      <c r="X12" s="62"/>
      <c r="Y12" s="61"/>
      <c r="Z12" s="62"/>
      <c r="AA12" s="61"/>
      <c r="AB12" s="62"/>
    </row>
    <row r="13" spans="1:28" s="17" customFormat="1" ht="36" customHeight="1">
      <c r="A13" s="92">
        <v>4</v>
      </c>
      <c r="B13" s="123" t="s">
        <v>105</v>
      </c>
      <c r="C13" s="153" t="s">
        <v>90</v>
      </c>
      <c r="D13" s="106">
        <f t="shared" si="0"/>
        <v>137.2</v>
      </c>
      <c r="E13" s="60">
        <f t="shared" si="1"/>
        <v>83.4</v>
      </c>
      <c r="F13" s="60">
        <v>53.8</v>
      </c>
      <c r="G13" s="93">
        <v>10.6</v>
      </c>
      <c r="H13" s="94">
        <v>10.75</v>
      </c>
      <c r="I13" s="61"/>
      <c r="J13" s="62"/>
      <c r="K13" s="93">
        <v>10.8</v>
      </c>
      <c r="L13" s="94">
        <v>10.9</v>
      </c>
      <c r="M13" s="61"/>
      <c r="N13" s="62"/>
      <c r="O13" s="93"/>
      <c r="P13" s="94"/>
      <c r="Q13" s="61">
        <v>9.75</v>
      </c>
      <c r="R13" s="62">
        <v>9.8</v>
      </c>
      <c r="S13" s="61">
        <v>10.3</v>
      </c>
      <c r="T13" s="62">
        <v>10.5</v>
      </c>
      <c r="U13" s="61"/>
      <c r="V13" s="62"/>
      <c r="W13" s="61"/>
      <c r="X13" s="62"/>
      <c r="Y13" s="61"/>
      <c r="Z13" s="62"/>
      <c r="AA13" s="61"/>
      <c r="AB13" s="62"/>
    </row>
    <row r="14" spans="1:28" s="17" customFormat="1" ht="36" customHeight="1">
      <c r="A14" s="92">
        <v>5</v>
      </c>
      <c r="B14" s="123">
        <v>1250</v>
      </c>
      <c r="C14" s="153" t="s">
        <v>61</v>
      </c>
      <c r="D14" s="106">
        <f t="shared" si="0"/>
        <v>137.15</v>
      </c>
      <c r="E14" s="60">
        <f t="shared" si="1"/>
        <v>84.35000000000001</v>
      </c>
      <c r="F14" s="60">
        <v>52.8</v>
      </c>
      <c r="G14" s="93"/>
      <c r="H14" s="94"/>
      <c r="I14" s="61"/>
      <c r="J14" s="62"/>
      <c r="K14" s="93">
        <v>10.9</v>
      </c>
      <c r="L14" s="94">
        <v>10.8</v>
      </c>
      <c r="M14" s="61"/>
      <c r="N14" s="62"/>
      <c r="O14" s="93">
        <v>10.4</v>
      </c>
      <c r="P14" s="94">
        <v>10.7</v>
      </c>
      <c r="Q14" s="61">
        <v>10.2</v>
      </c>
      <c r="R14" s="62">
        <v>10.1</v>
      </c>
      <c r="S14" s="61">
        <v>10.55</v>
      </c>
      <c r="T14" s="62">
        <v>10.7</v>
      </c>
      <c r="U14" s="61"/>
      <c r="V14" s="62"/>
      <c r="W14" s="61"/>
      <c r="X14" s="62"/>
      <c r="Y14" s="61"/>
      <c r="Z14" s="62"/>
      <c r="AA14" s="61"/>
      <c r="AB14" s="62"/>
    </row>
    <row r="15" spans="1:28" s="17" customFormat="1" ht="36" customHeight="1">
      <c r="A15" s="92">
        <v>6</v>
      </c>
      <c r="B15" s="123">
        <v>1761</v>
      </c>
      <c r="C15" s="149" t="s">
        <v>88</v>
      </c>
      <c r="D15" s="106">
        <f t="shared" si="0"/>
        <v>136.75</v>
      </c>
      <c r="E15" s="60">
        <f t="shared" si="1"/>
        <v>83.25</v>
      </c>
      <c r="F15" s="60">
        <v>53.5</v>
      </c>
      <c r="G15" s="93">
        <v>10.6</v>
      </c>
      <c r="H15" s="94">
        <v>10.45</v>
      </c>
      <c r="I15" s="61"/>
      <c r="J15" s="62"/>
      <c r="K15" s="93"/>
      <c r="L15" s="94"/>
      <c r="M15" s="61"/>
      <c r="N15" s="62"/>
      <c r="O15" s="93"/>
      <c r="P15" s="94"/>
      <c r="Q15" s="61"/>
      <c r="R15" s="62"/>
      <c r="S15" s="61">
        <v>10.85</v>
      </c>
      <c r="T15" s="62">
        <v>10.65</v>
      </c>
      <c r="U15" s="61"/>
      <c r="V15" s="62"/>
      <c r="W15" s="61">
        <v>10.2</v>
      </c>
      <c r="X15" s="62">
        <v>10.3</v>
      </c>
      <c r="Y15" s="61">
        <v>10.2</v>
      </c>
      <c r="Z15" s="62">
        <v>10</v>
      </c>
      <c r="AA15" s="61"/>
      <c r="AB15" s="62"/>
    </row>
    <row r="16" spans="1:28" s="17" customFormat="1" ht="36" customHeight="1">
      <c r="A16" s="92">
        <v>7</v>
      </c>
      <c r="B16" s="123" t="s">
        <v>56</v>
      </c>
      <c r="C16" s="149" t="s">
        <v>89</v>
      </c>
      <c r="D16" s="106">
        <f t="shared" si="0"/>
        <v>135.3</v>
      </c>
      <c r="E16" s="60">
        <f t="shared" si="1"/>
        <v>83.8</v>
      </c>
      <c r="F16" s="60">
        <v>51.5</v>
      </c>
      <c r="G16" s="93">
        <v>10.6</v>
      </c>
      <c r="H16" s="94">
        <v>10.3</v>
      </c>
      <c r="I16" s="61"/>
      <c r="J16" s="62"/>
      <c r="K16" s="93">
        <v>10.7</v>
      </c>
      <c r="L16" s="94">
        <v>10.6</v>
      </c>
      <c r="M16" s="61"/>
      <c r="N16" s="62"/>
      <c r="O16" s="93">
        <v>10.4</v>
      </c>
      <c r="P16" s="94">
        <v>10.3</v>
      </c>
      <c r="Q16" s="131">
        <v>10.5</v>
      </c>
      <c r="R16" s="132">
        <v>10.4</v>
      </c>
      <c r="S16" s="131"/>
      <c r="T16" s="132"/>
      <c r="U16" s="131"/>
      <c r="V16" s="132"/>
      <c r="W16" s="131"/>
      <c r="X16" s="132"/>
      <c r="Y16" s="131"/>
      <c r="Z16" s="132"/>
      <c r="AA16" s="131"/>
      <c r="AB16" s="132"/>
    </row>
    <row r="17" spans="1:28" s="17" customFormat="1" ht="36" customHeight="1" thickBot="1">
      <c r="A17" s="92">
        <v>8</v>
      </c>
      <c r="B17" s="123" t="s">
        <v>62</v>
      </c>
      <c r="C17" s="149" t="s">
        <v>63</v>
      </c>
      <c r="D17" s="106">
        <f t="shared" si="0"/>
        <v>134.75</v>
      </c>
      <c r="E17" s="60">
        <f t="shared" si="1"/>
        <v>82.6</v>
      </c>
      <c r="F17" s="60">
        <v>52.15</v>
      </c>
      <c r="G17" s="93">
        <v>10.3</v>
      </c>
      <c r="H17" s="94">
        <v>10.4</v>
      </c>
      <c r="I17" s="61"/>
      <c r="J17" s="62"/>
      <c r="K17" s="93">
        <v>10.6</v>
      </c>
      <c r="L17" s="94">
        <v>10.3</v>
      </c>
      <c r="M17" s="61"/>
      <c r="N17" s="62"/>
      <c r="O17" s="93"/>
      <c r="P17" s="94"/>
      <c r="Q17" s="46"/>
      <c r="R17" s="43"/>
      <c r="S17" s="46">
        <v>10.5</v>
      </c>
      <c r="T17" s="43">
        <v>10.4</v>
      </c>
      <c r="U17" s="46"/>
      <c r="V17" s="43"/>
      <c r="W17" s="46">
        <v>10</v>
      </c>
      <c r="X17" s="43">
        <v>10.1</v>
      </c>
      <c r="Y17" s="46"/>
      <c r="Z17" s="43"/>
      <c r="AA17" s="46"/>
      <c r="AB17" s="43"/>
    </row>
    <row r="18" spans="1:16" s="17" customFormat="1" ht="24" customHeight="1">
      <c r="A18" s="63"/>
      <c r="B18" s="63"/>
      <c r="C18" s="64"/>
      <c r="D18" s="68"/>
      <c r="E18" s="65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s="17" customFormat="1" ht="24" customHeight="1">
      <c r="A19" s="26"/>
      <c r="B19" s="26"/>
      <c r="C19" s="67"/>
      <c r="D19" s="69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s="17" customFormat="1" ht="24" customHeight="1">
      <c r="A20" s="26"/>
      <c r="B20" s="26"/>
      <c r="C20" s="67"/>
      <c r="D20" s="69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s="17" customFormat="1" ht="24" customHeight="1">
      <c r="A21" s="26"/>
      <c r="B21" s="26"/>
      <c r="C21" s="67"/>
      <c r="D21" s="74" t="s">
        <v>24</v>
      </c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74" t="s">
        <v>29</v>
      </c>
      <c r="P21" s="24"/>
    </row>
    <row r="22" spans="1:16" s="17" customFormat="1" ht="24" customHeight="1">
      <c r="A22" s="26"/>
      <c r="B22" s="26"/>
      <c r="C22" s="27"/>
      <c r="D22" s="69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</row>
    <row r="23" spans="1:20" s="17" customFormat="1" ht="24" customHeight="1">
      <c r="A23" s="26"/>
      <c r="B23" s="26"/>
      <c r="C23" s="75"/>
      <c r="D23" s="76"/>
      <c r="E23" s="77"/>
      <c r="F23" s="77"/>
      <c r="G23" s="77"/>
      <c r="H23" s="77"/>
      <c r="I23" s="78"/>
      <c r="J23" s="78"/>
      <c r="K23" s="24"/>
      <c r="L23" s="24"/>
      <c r="M23" s="75"/>
      <c r="N23" s="76"/>
      <c r="O23" s="77"/>
      <c r="P23" s="77"/>
      <c r="Q23" s="77"/>
      <c r="R23" s="77"/>
      <c r="S23" s="78"/>
      <c r="T23" s="78"/>
    </row>
    <row r="24" spans="1:16" s="17" customFormat="1" ht="24" customHeight="1">
      <c r="A24" s="26"/>
      <c r="B24" s="26"/>
      <c r="C24" s="27"/>
      <c r="D24" s="69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</row>
    <row r="25" spans="1:16" s="17" customFormat="1" ht="24" customHeight="1">
      <c r="A25" s="26"/>
      <c r="B25" s="26"/>
      <c r="C25" s="27"/>
      <c r="D25" s="69"/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</row>
    <row r="26" spans="1:16" s="17" customFormat="1" ht="24" customHeight="1">
      <c r="A26" s="26"/>
      <c r="B26" s="26"/>
      <c r="C26" s="27"/>
      <c r="D26" s="69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</row>
    <row r="27" spans="1:16" s="17" customFormat="1" ht="24" customHeight="1">
      <c r="A27" s="26"/>
      <c r="B27" s="26"/>
      <c r="C27" s="27"/>
      <c r="D27" s="69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</row>
    <row r="28" spans="1:16" s="17" customFormat="1" ht="24" customHeight="1">
      <c r="A28" s="26"/>
      <c r="B28" s="26"/>
      <c r="C28" s="27"/>
      <c r="D28" s="69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</row>
    <row r="29" spans="1:16" s="17" customFormat="1" ht="24" customHeight="1">
      <c r="A29" s="26"/>
      <c r="B29" s="26"/>
      <c r="C29" s="27"/>
      <c r="D29" s="69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</sheetData>
  <sheetProtection/>
  <mergeCells count="19">
    <mergeCell ref="A6:Z6"/>
    <mergeCell ref="G9:H9"/>
    <mergeCell ref="D2:F2"/>
    <mergeCell ref="D3:F3"/>
    <mergeCell ref="D4:F4"/>
    <mergeCell ref="K9:L9"/>
    <mergeCell ref="O9:P9"/>
    <mergeCell ref="I9:J9"/>
    <mergeCell ref="M9:N9"/>
    <mergeCell ref="AA9:AB9"/>
    <mergeCell ref="A8:AB8"/>
    <mergeCell ref="B1:AA1"/>
    <mergeCell ref="U9:V9"/>
    <mergeCell ref="Q9:R9"/>
    <mergeCell ref="S9:T9"/>
    <mergeCell ref="W9:X9"/>
    <mergeCell ref="Y9:Z9"/>
    <mergeCell ref="N3:O3"/>
    <mergeCell ref="N4:O4"/>
  </mergeCells>
  <printOptions horizontalCentered="1"/>
  <pageMargins left="0.3937007874015748" right="0" top="0.5905511811023623" bottom="0.5905511811023623" header="0" footer="0"/>
  <pageSetup fitToHeight="1" fitToWidth="1" horizontalDpi="300" verticalDpi="3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E363"/>
  <sheetViews>
    <sheetView zoomScale="75" zoomScaleNormal="75" zoomScalePageLayoutView="0" workbookViewId="0" topLeftCell="A1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26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16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9" t="s">
        <v>15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76" t="s">
        <v>6</v>
      </c>
      <c r="H9" s="176"/>
      <c r="I9" s="161" t="s">
        <v>33</v>
      </c>
      <c r="J9" s="162"/>
      <c r="K9" s="173" t="s">
        <v>25</v>
      </c>
      <c r="L9" s="174"/>
      <c r="M9" s="167" t="s">
        <v>16</v>
      </c>
      <c r="N9" s="168"/>
      <c r="O9" s="161" t="s">
        <v>32</v>
      </c>
      <c r="P9" s="169"/>
      <c r="Q9" s="163"/>
      <c r="R9" s="177"/>
      <c r="S9" s="163"/>
      <c r="T9" s="177"/>
      <c r="U9" s="163"/>
      <c r="V9" s="177"/>
      <c r="W9" s="163"/>
      <c r="X9" s="177"/>
      <c r="Y9" s="163"/>
      <c r="Z9" s="177"/>
    </row>
    <row r="10" spans="1:26" s="17" customFormat="1" ht="36" customHeight="1">
      <c r="A10" s="137">
        <v>1</v>
      </c>
      <c r="B10" s="138" t="s">
        <v>55</v>
      </c>
      <c r="C10" s="139" t="s">
        <v>93</v>
      </c>
      <c r="D10" s="140">
        <f>SUM(F10:P10)</f>
        <v>119.85000000000001</v>
      </c>
      <c r="E10" s="141">
        <f>SUM(G10:P10)</f>
        <v>84.10000000000001</v>
      </c>
      <c r="F10" s="141">
        <v>35.75</v>
      </c>
      <c r="G10" s="142">
        <v>10.2</v>
      </c>
      <c r="H10" s="143">
        <v>10.3</v>
      </c>
      <c r="I10" s="142">
        <v>10.2</v>
      </c>
      <c r="J10" s="143">
        <v>10.7</v>
      </c>
      <c r="K10" s="142"/>
      <c r="L10" s="143"/>
      <c r="M10" s="142">
        <v>10.6</v>
      </c>
      <c r="N10" s="143">
        <v>10.9</v>
      </c>
      <c r="O10" s="144">
        <v>10.5</v>
      </c>
      <c r="P10" s="145">
        <v>10.7</v>
      </c>
      <c r="Q10" s="144"/>
      <c r="R10" s="145"/>
      <c r="S10" s="144"/>
      <c r="T10" s="145"/>
      <c r="U10" s="144"/>
      <c r="V10" s="145"/>
      <c r="W10" s="144"/>
      <c r="X10" s="145"/>
      <c r="Y10" s="144"/>
      <c r="Z10" s="145"/>
    </row>
    <row r="11" spans="1:26" s="17" customFormat="1" ht="36" customHeight="1" thickBot="1">
      <c r="A11" s="146">
        <v>2</v>
      </c>
      <c r="B11" s="130" t="s">
        <v>55</v>
      </c>
      <c r="C11" s="73" t="s">
        <v>94</v>
      </c>
      <c r="D11" s="57">
        <f>SUM(F11:P11)</f>
        <v>118.1</v>
      </c>
      <c r="E11" s="58">
        <f>SUM(G11:P11)</f>
        <v>81.3</v>
      </c>
      <c r="F11" s="58">
        <v>36.8</v>
      </c>
      <c r="G11" s="46">
        <v>10.1</v>
      </c>
      <c r="H11" s="115">
        <v>9.9</v>
      </c>
      <c r="I11" s="46">
        <v>9.6</v>
      </c>
      <c r="J11" s="115">
        <v>9.9</v>
      </c>
      <c r="K11" s="46"/>
      <c r="L11" s="115"/>
      <c r="M11" s="46">
        <v>10.5</v>
      </c>
      <c r="N11" s="115">
        <v>10.3</v>
      </c>
      <c r="O11" s="59">
        <v>10.2</v>
      </c>
      <c r="P11" s="147">
        <v>10.8</v>
      </c>
      <c r="Q11" s="59"/>
      <c r="R11" s="147"/>
      <c r="S11" s="59"/>
      <c r="T11" s="147"/>
      <c r="U11" s="59"/>
      <c r="V11" s="147"/>
      <c r="W11" s="59"/>
      <c r="X11" s="147"/>
      <c r="Y11" s="59"/>
      <c r="Z11" s="147"/>
    </row>
    <row r="12" spans="1:16" s="17" customFormat="1" ht="24" customHeight="1">
      <c r="A12" s="85"/>
      <c r="B12" s="86"/>
      <c r="C12" s="84"/>
      <c r="D12" s="69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s="17" customFormat="1" ht="24" customHeight="1">
      <c r="A13" s="85"/>
      <c r="B13" s="86"/>
      <c r="C13" s="84"/>
      <c r="D13" s="69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s="17" customFormat="1" ht="24" customHeight="1">
      <c r="A14" s="85"/>
      <c r="B14" s="86"/>
      <c r="C14" s="84"/>
      <c r="D14" s="69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s="17" customFormat="1" ht="24" customHeight="1">
      <c r="A15" s="26"/>
      <c r="B15" s="26"/>
      <c r="C15" s="67"/>
      <c r="D15" s="74" t="s">
        <v>24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74" t="s">
        <v>29</v>
      </c>
    </row>
    <row r="16" spans="1:16" s="17" customFormat="1" ht="24" customHeight="1">
      <c r="A16" s="26"/>
      <c r="B16" s="26"/>
      <c r="C16" s="27"/>
      <c r="D16" s="69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20" s="17" customFormat="1" ht="24" customHeight="1">
      <c r="A17" s="26"/>
      <c r="B17" s="26"/>
      <c r="C17" s="75"/>
      <c r="D17" s="76"/>
      <c r="E17" s="77"/>
      <c r="F17" s="77"/>
      <c r="G17" s="77"/>
      <c r="H17" s="77"/>
      <c r="I17" s="78"/>
      <c r="J17" s="78"/>
      <c r="K17" s="24"/>
      <c r="L17" s="24"/>
      <c r="M17" s="75"/>
      <c r="N17" s="76"/>
      <c r="O17" s="77"/>
      <c r="P17" s="77"/>
      <c r="Q17" s="77"/>
      <c r="R17" s="77"/>
      <c r="S17" s="78"/>
      <c r="T17" s="78"/>
    </row>
    <row r="18" spans="1:16" ht="14.25">
      <c r="A18" s="9"/>
      <c r="B18" s="3"/>
      <c r="C18" s="4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</sheetData>
  <sheetProtection/>
  <mergeCells count="18">
    <mergeCell ref="Y9:Z9"/>
    <mergeCell ref="A8:Z8"/>
    <mergeCell ref="A6:Z6"/>
    <mergeCell ref="Q9:R9"/>
    <mergeCell ref="S9:T9"/>
    <mergeCell ref="U9:V9"/>
    <mergeCell ref="W9:X9"/>
    <mergeCell ref="O9:P9"/>
    <mergeCell ref="K9:L9"/>
    <mergeCell ref="M9:N9"/>
    <mergeCell ref="B1:AA1"/>
    <mergeCell ref="D2:F2"/>
    <mergeCell ref="D3:F3"/>
    <mergeCell ref="N3:O3"/>
    <mergeCell ref="D4:F4"/>
    <mergeCell ref="G9:H9"/>
    <mergeCell ref="I9:J9"/>
    <mergeCell ref="N4:O4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E366"/>
  <sheetViews>
    <sheetView zoomScale="75" zoomScaleNormal="75" zoomScalePageLayoutView="0" workbookViewId="0" topLeftCell="A7">
      <selection activeCell="P4" sqref="P4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70" t="s">
        <v>36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31"/>
      <c r="AC1" s="31"/>
      <c r="AD1" s="31"/>
      <c r="AE1" s="31"/>
    </row>
    <row r="2" spans="2:31" s="31" customFormat="1" ht="30" customHeight="1">
      <c r="B2" s="32"/>
      <c r="D2" s="171" t="s">
        <v>17</v>
      </c>
      <c r="E2" s="171"/>
      <c r="F2" s="171"/>
      <c r="G2" s="34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71" t="s">
        <v>18</v>
      </c>
      <c r="E3" s="171"/>
      <c r="F3" s="171"/>
      <c r="G3" s="113" t="s">
        <v>38</v>
      </c>
      <c r="N3" s="171" t="s">
        <v>21</v>
      </c>
      <c r="O3" s="171"/>
      <c r="P3" s="35" t="s">
        <v>108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71" t="s">
        <v>19</v>
      </c>
      <c r="E4" s="171"/>
      <c r="F4" s="171"/>
      <c r="G4" s="113" t="s">
        <v>30</v>
      </c>
      <c r="N4" s="171" t="s">
        <v>20</v>
      </c>
      <c r="O4" s="171"/>
      <c r="P4" s="35" t="s">
        <v>31</v>
      </c>
      <c r="T4" s="114" t="s">
        <v>22</v>
      </c>
      <c r="U4" s="112"/>
      <c r="V4" s="42" t="s">
        <v>27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72" t="s">
        <v>40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4:28" s="28" customFormat="1" ht="30" customHeight="1" thickBot="1">
      <c r="D7" s="29"/>
      <c r="F7" s="34"/>
      <c r="G7" s="29"/>
      <c r="H7" s="29"/>
      <c r="I7" s="29"/>
      <c r="J7" s="29"/>
      <c r="L7" s="29"/>
      <c r="M7" s="29"/>
      <c r="N7" s="29"/>
      <c r="O7" s="29"/>
      <c r="P7" s="29"/>
      <c r="R7" s="29"/>
      <c r="S7" s="29"/>
      <c r="T7" s="29"/>
      <c r="U7" s="29"/>
      <c r="V7" s="29"/>
      <c r="X7" s="29"/>
      <c r="Y7" s="29"/>
      <c r="Z7" s="29"/>
      <c r="AA7" s="29"/>
      <c r="AB7" s="29"/>
    </row>
    <row r="8" spans="1:26" ht="46.5" customHeight="1" thickBot="1">
      <c r="A8" s="159" t="s">
        <v>13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78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67" t="s">
        <v>6</v>
      </c>
      <c r="H9" s="168"/>
      <c r="I9" s="163" t="s">
        <v>7</v>
      </c>
      <c r="J9" s="164"/>
      <c r="K9" s="161" t="s">
        <v>51</v>
      </c>
      <c r="L9" s="162"/>
      <c r="M9" s="163" t="s">
        <v>16</v>
      </c>
      <c r="N9" s="166"/>
      <c r="O9" s="161" t="s">
        <v>32</v>
      </c>
      <c r="P9" s="169"/>
      <c r="Q9" s="173"/>
      <c r="R9" s="166"/>
      <c r="S9" s="173"/>
      <c r="T9" s="166"/>
      <c r="U9" s="173"/>
      <c r="V9" s="166"/>
      <c r="W9" s="173"/>
      <c r="X9" s="166"/>
      <c r="Y9" s="173"/>
      <c r="Z9" s="166"/>
    </row>
    <row r="10" spans="1:26" s="17" customFormat="1" ht="36" customHeight="1">
      <c r="A10" s="71">
        <v>1</v>
      </c>
      <c r="B10" s="122" t="s">
        <v>55</v>
      </c>
      <c r="C10" s="150" t="s">
        <v>54</v>
      </c>
      <c r="D10" s="55">
        <f aca="true" t="shared" si="0" ref="D10:D19">SUM(E10:F10)</f>
        <v>135</v>
      </c>
      <c r="E10" s="56">
        <f aca="true" t="shared" si="1" ref="E10:E19">SUM(G10:P10)</f>
        <v>90.55</v>
      </c>
      <c r="F10" s="56">
        <v>44.45</v>
      </c>
      <c r="G10" s="45">
        <v>11.3</v>
      </c>
      <c r="H10" s="82">
        <v>11.45</v>
      </c>
      <c r="I10" s="45">
        <v>11.3</v>
      </c>
      <c r="J10" s="21">
        <v>11.5</v>
      </c>
      <c r="K10" s="45"/>
      <c r="L10" s="21"/>
      <c r="M10" s="80">
        <v>11.2</v>
      </c>
      <c r="N10" s="21">
        <v>11.5</v>
      </c>
      <c r="O10" s="80">
        <v>11</v>
      </c>
      <c r="P10" s="21">
        <v>11.3</v>
      </c>
      <c r="Q10" s="48"/>
      <c r="R10" s="18"/>
      <c r="S10" s="48"/>
      <c r="T10" s="18"/>
      <c r="U10" s="48"/>
      <c r="V10" s="18"/>
      <c r="W10" s="48"/>
      <c r="X10" s="18"/>
      <c r="Y10" s="48"/>
      <c r="Z10" s="18"/>
    </row>
    <row r="11" spans="1:26" s="17" customFormat="1" ht="36" customHeight="1">
      <c r="A11" s="71">
        <v>2</v>
      </c>
      <c r="B11" s="120">
        <v>1250</v>
      </c>
      <c r="C11" s="149" t="s">
        <v>61</v>
      </c>
      <c r="D11" s="55">
        <f t="shared" si="0"/>
        <v>134.35000000000002</v>
      </c>
      <c r="E11" s="56">
        <f t="shared" si="1"/>
        <v>90.25000000000001</v>
      </c>
      <c r="F11" s="56">
        <v>44.1</v>
      </c>
      <c r="G11" s="45">
        <v>11.1</v>
      </c>
      <c r="H11" s="82">
        <v>11.25</v>
      </c>
      <c r="I11" s="45">
        <v>11.4</v>
      </c>
      <c r="J11" s="21">
        <v>11.5</v>
      </c>
      <c r="K11" s="45"/>
      <c r="L11" s="21"/>
      <c r="M11" s="80">
        <v>11.2</v>
      </c>
      <c r="N11" s="21">
        <v>11</v>
      </c>
      <c r="O11" s="80">
        <v>11.4</v>
      </c>
      <c r="P11" s="21">
        <v>11.4</v>
      </c>
      <c r="Q11" s="48"/>
      <c r="R11" s="18"/>
      <c r="S11" s="48"/>
      <c r="T11" s="18"/>
      <c r="U11" s="48"/>
      <c r="V11" s="18"/>
      <c r="W11" s="48"/>
      <c r="X11" s="18"/>
      <c r="Y11" s="48"/>
      <c r="Z11" s="18"/>
    </row>
    <row r="12" spans="1:26" s="17" customFormat="1" ht="36" customHeight="1">
      <c r="A12" s="71">
        <v>3</v>
      </c>
      <c r="B12" s="120">
        <v>2359</v>
      </c>
      <c r="C12" s="153" t="s">
        <v>57</v>
      </c>
      <c r="D12" s="55">
        <f t="shared" si="0"/>
        <v>133.85000000000002</v>
      </c>
      <c r="E12" s="56">
        <f t="shared" si="1"/>
        <v>89.4</v>
      </c>
      <c r="F12" s="56">
        <v>44.45</v>
      </c>
      <c r="G12" s="45">
        <v>11.2</v>
      </c>
      <c r="H12" s="82">
        <v>11.5</v>
      </c>
      <c r="I12" s="45">
        <v>10.2</v>
      </c>
      <c r="J12" s="21">
        <v>11.3</v>
      </c>
      <c r="K12" s="45"/>
      <c r="L12" s="21"/>
      <c r="M12" s="80">
        <v>11.3</v>
      </c>
      <c r="N12" s="21">
        <v>11.2</v>
      </c>
      <c r="O12" s="80">
        <v>11.4</v>
      </c>
      <c r="P12" s="21">
        <v>11.3</v>
      </c>
      <c r="Q12" s="48"/>
      <c r="R12" s="18"/>
      <c r="S12" s="48"/>
      <c r="T12" s="18"/>
      <c r="U12" s="48"/>
      <c r="V12" s="18"/>
      <c r="W12" s="48"/>
      <c r="X12" s="18"/>
      <c r="Y12" s="48"/>
      <c r="Z12" s="18"/>
    </row>
    <row r="13" spans="1:26" s="17" customFormat="1" ht="36" customHeight="1">
      <c r="A13" s="71">
        <v>4</v>
      </c>
      <c r="B13" s="123" t="s">
        <v>55</v>
      </c>
      <c r="C13" s="149" t="s">
        <v>53</v>
      </c>
      <c r="D13" s="55">
        <f t="shared" si="0"/>
        <v>133.04999999999998</v>
      </c>
      <c r="E13" s="56">
        <f t="shared" si="1"/>
        <v>88.89999999999999</v>
      </c>
      <c r="F13" s="56">
        <v>44.15</v>
      </c>
      <c r="G13" s="45">
        <v>11.3</v>
      </c>
      <c r="H13" s="82">
        <v>11.1</v>
      </c>
      <c r="I13" s="45">
        <v>11</v>
      </c>
      <c r="J13" s="21">
        <v>11.4</v>
      </c>
      <c r="K13" s="45"/>
      <c r="L13" s="21"/>
      <c r="M13" s="80">
        <v>11.1</v>
      </c>
      <c r="N13" s="21">
        <v>10.8</v>
      </c>
      <c r="O13" s="80">
        <v>11.1</v>
      </c>
      <c r="P13" s="21">
        <v>11.1</v>
      </c>
      <c r="Q13" s="48"/>
      <c r="R13" s="18"/>
      <c r="S13" s="48"/>
      <c r="T13" s="18"/>
      <c r="U13" s="48"/>
      <c r="V13" s="18"/>
      <c r="W13" s="48"/>
      <c r="X13" s="18"/>
      <c r="Y13" s="48"/>
      <c r="Z13" s="18"/>
    </row>
    <row r="14" spans="1:26" s="17" customFormat="1" ht="36" customHeight="1">
      <c r="A14" s="71">
        <v>5</v>
      </c>
      <c r="B14" s="123" t="s">
        <v>62</v>
      </c>
      <c r="C14" s="149" t="s">
        <v>63</v>
      </c>
      <c r="D14" s="55">
        <f t="shared" si="0"/>
        <v>133</v>
      </c>
      <c r="E14" s="56">
        <f t="shared" si="1"/>
        <v>89.80000000000001</v>
      </c>
      <c r="F14" s="56">
        <v>43.2</v>
      </c>
      <c r="G14" s="45">
        <v>11.25</v>
      </c>
      <c r="H14" s="82">
        <v>11.35</v>
      </c>
      <c r="I14" s="45">
        <v>11.3</v>
      </c>
      <c r="J14" s="21">
        <v>11.2</v>
      </c>
      <c r="K14" s="45">
        <v>11.5</v>
      </c>
      <c r="L14" s="21">
        <v>11.1</v>
      </c>
      <c r="M14" s="80"/>
      <c r="N14" s="21"/>
      <c r="O14" s="80">
        <v>10.9</v>
      </c>
      <c r="P14" s="21">
        <v>11.2</v>
      </c>
      <c r="Q14" s="48"/>
      <c r="R14" s="18"/>
      <c r="S14" s="48"/>
      <c r="T14" s="18"/>
      <c r="U14" s="48"/>
      <c r="V14" s="18"/>
      <c r="W14" s="48"/>
      <c r="X14" s="18"/>
      <c r="Y14" s="48"/>
      <c r="Z14" s="18"/>
    </row>
    <row r="15" spans="1:26" s="17" customFormat="1" ht="36" customHeight="1">
      <c r="A15" s="71">
        <v>6</v>
      </c>
      <c r="B15" s="158" t="s">
        <v>69</v>
      </c>
      <c r="C15" s="151" t="s">
        <v>70</v>
      </c>
      <c r="D15" s="55">
        <f t="shared" si="0"/>
        <v>131.55</v>
      </c>
      <c r="E15" s="56">
        <f t="shared" si="1"/>
        <v>88.85</v>
      </c>
      <c r="F15" s="56">
        <v>42.7</v>
      </c>
      <c r="G15" s="45">
        <v>11.2</v>
      </c>
      <c r="H15" s="82">
        <v>11</v>
      </c>
      <c r="I15" s="45">
        <v>10.6</v>
      </c>
      <c r="J15" s="21">
        <v>10.65</v>
      </c>
      <c r="K15" s="45"/>
      <c r="L15" s="21"/>
      <c r="M15" s="80">
        <v>11.5</v>
      </c>
      <c r="N15" s="21">
        <v>11.4</v>
      </c>
      <c r="O15" s="80">
        <v>11.1</v>
      </c>
      <c r="P15" s="21">
        <v>11.4</v>
      </c>
      <c r="Q15" s="48"/>
      <c r="R15" s="18"/>
      <c r="S15" s="48"/>
      <c r="T15" s="18"/>
      <c r="U15" s="48"/>
      <c r="V15" s="18"/>
      <c r="W15" s="48"/>
      <c r="X15" s="18"/>
      <c r="Y15" s="48"/>
      <c r="Z15" s="18"/>
    </row>
    <row r="16" spans="1:26" s="17" customFormat="1" ht="36" customHeight="1">
      <c r="A16" s="71">
        <v>7</v>
      </c>
      <c r="B16" s="119">
        <v>2350</v>
      </c>
      <c r="C16" s="151" t="s">
        <v>74</v>
      </c>
      <c r="D16" s="55">
        <f t="shared" si="0"/>
        <v>131.3</v>
      </c>
      <c r="E16" s="56">
        <f t="shared" si="1"/>
        <v>88</v>
      </c>
      <c r="F16" s="56">
        <v>43.3</v>
      </c>
      <c r="G16" s="45">
        <v>11.25</v>
      </c>
      <c r="H16" s="82">
        <v>11.35</v>
      </c>
      <c r="I16" s="45">
        <v>11</v>
      </c>
      <c r="J16" s="21">
        <v>10.5</v>
      </c>
      <c r="K16" s="45">
        <v>11</v>
      </c>
      <c r="L16" s="21">
        <v>11.3</v>
      </c>
      <c r="M16" s="80">
        <v>10.6</v>
      </c>
      <c r="N16" s="21">
        <v>11</v>
      </c>
      <c r="O16" s="80"/>
      <c r="P16" s="21"/>
      <c r="Q16" s="48"/>
      <c r="R16" s="18"/>
      <c r="S16" s="48"/>
      <c r="T16" s="18"/>
      <c r="U16" s="48"/>
      <c r="V16" s="18"/>
      <c r="W16" s="48"/>
      <c r="X16" s="18"/>
      <c r="Y16" s="48"/>
      <c r="Z16" s="18"/>
    </row>
    <row r="17" spans="1:26" s="17" customFormat="1" ht="36" customHeight="1">
      <c r="A17" s="71">
        <v>8</v>
      </c>
      <c r="B17" s="124" t="s">
        <v>64</v>
      </c>
      <c r="C17" s="151" t="s">
        <v>107</v>
      </c>
      <c r="D17" s="55">
        <f t="shared" si="0"/>
        <v>128.45</v>
      </c>
      <c r="E17" s="56">
        <f t="shared" si="1"/>
        <v>88.04999999999998</v>
      </c>
      <c r="F17" s="56">
        <v>40.4</v>
      </c>
      <c r="G17" s="45">
        <v>10.9</v>
      </c>
      <c r="H17" s="82">
        <v>11</v>
      </c>
      <c r="I17" s="45">
        <v>11.2</v>
      </c>
      <c r="J17" s="21">
        <v>11.15</v>
      </c>
      <c r="K17" s="45">
        <v>11.2</v>
      </c>
      <c r="L17" s="21">
        <v>11.1</v>
      </c>
      <c r="M17" s="80"/>
      <c r="N17" s="21"/>
      <c r="O17" s="80">
        <v>10.6</v>
      </c>
      <c r="P17" s="21">
        <v>10.9</v>
      </c>
      <c r="Q17" s="48"/>
      <c r="R17" s="18"/>
      <c r="S17" s="48"/>
      <c r="T17" s="18"/>
      <c r="U17" s="48"/>
      <c r="V17" s="18"/>
      <c r="W17" s="48"/>
      <c r="X17" s="18"/>
      <c r="Y17" s="48"/>
      <c r="Z17" s="18"/>
    </row>
    <row r="18" spans="1:26" s="17" customFormat="1" ht="36" customHeight="1">
      <c r="A18" s="71">
        <v>9</v>
      </c>
      <c r="B18" s="123" t="s">
        <v>95</v>
      </c>
      <c r="C18" s="149" t="s">
        <v>96</v>
      </c>
      <c r="D18" s="55">
        <f t="shared" si="0"/>
        <v>126.44999999999999</v>
      </c>
      <c r="E18" s="56">
        <f t="shared" si="1"/>
        <v>87.05</v>
      </c>
      <c r="F18" s="56">
        <v>39.4</v>
      </c>
      <c r="G18" s="45">
        <v>11</v>
      </c>
      <c r="H18" s="82">
        <v>11.25</v>
      </c>
      <c r="I18" s="45">
        <v>9.9</v>
      </c>
      <c r="J18" s="21">
        <v>10.4</v>
      </c>
      <c r="K18" s="45"/>
      <c r="L18" s="21"/>
      <c r="M18" s="80">
        <v>10.8</v>
      </c>
      <c r="N18" s="21">
        <v>11.3</v>
      </c>
      <c r="O18" s="80">
        <v>11</v>
      </c>
      <c r="P18" s="21">
        <v>11.4</v>
      </c>
      <c r="Q18" s="48"/>
      <c r="R18" s="18"/>
      <c r="S18" s="48"/>
      <c r="T18" s="18"/>
      <c r="U18" s="48"/>
      <c r="V18" s="18"/>
      <c r="W18" s="48"/>
      <c r="X18" s="18"/>
      <c r="Y18" s="48"/>
      <c r="Z18" s="18"/>
    </row>
    <row r="19" spans="1:26" s="17" customFormat="1" ht="36" customHeight="1" thickBot="1">
      <c r="A19" s="72">
        <v>10</v>
      </c>
      <c r="B19" s="130">
        <v>2446</v>
      </c>
      <c r="C19" s="152" t="s">
        <v>83</v>
      </c>
      <c r="D19" s="57">
        <f t="shared" si="0"/>
        <v>125.15</v>
      </c>
      <c r="E19" s="58">
        <f t="shared" si="1"/>
        <v>84</v>
      </c>
      <c r="F19" s="58">
        <v>41.15</v>
      </c>
      <c r="G19" s="46">
        <v>9.1</v>
      </c>
      <c r="H19" s="110">
        <v>10.6</v>
      </c>
      <c r="I19" s="46">
        <v>10.3</v>
      </c>
      <c r="J19" s="43">
        <v>10.8</v>
      </c>
      <c r="K19" s="46"/>
      <c r="L19" s="43"/>
      <c r="M19" s="111">
        <v>10.6</v>
      </c>
      <c r="N19" s="43">
        <v>11.1</v>
      </c>
      <c r="O19" s="111">
        <v>10.9</v>
      </c>
      <c r="P19" s="43">
        <v>10.6</v>
      </c>
      <c r="Q19" s="49"/>
      <c r="R19" s="19"/>
      <c r="S19" s="49"/>
      <c r="T19" s="19"/>
      <c r="U19" s="49"/>
      <c r="V19" s="19"/>
      <c r="W19" s="49"/>
      <c r="X19" s="19"/>
      <c r="Y19" s="49"/>
      <c r="Z19" s="19"/>
    </row>
    <row r="20" spans="1:16" s="17" customFormat="1" ht="24" customHeight="1">
      <c r="A20" s="26"/>
      <c r="B20" s="100"/>
      <c r="C20" s="101"/>
      <c r="D20" s="100"/>
      <c r="E20" s="101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17" customFormat="1" ht="24" customHeight="1">
      <c r="A21" s="26"/>
      <c r="B21" s="100"/>
      <c r="C21" s="101"/>
      <c r="D21" s="69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s="17" customFormat="1" ht="24" customHeight="1">
      <c r="A22" s="26"/>
      <c r="B22" s="26"/>
      <c r="C22" s="74" t="s">
        <v>24</v>
      </c>
      <c r="E22" s="23"/>
      <c r="F22" s="23"/>
      <c r="G22" s="24"/>
      <c r="H22" s="24"/>
      <c r="I22" s="24"/>
      <c r="J22" s="74" t="s">
        <v>29</v>
      </c>
      <c r="K22" s="24"/>
      <c r="L22" s="24"/>
      <c r="M22" s="24"/>
      <c r="N22" s="24"/>
      <c r="O22" s="24"/>
      <c r="P22" s="24"/>
    </row>
    <row r="23" spans="1:16" s="17" customFormat="1" ht="24" customHeight="1">
      <c r="A23" s="26"/>
      <c r="B23" s="26"/>
      <c r="C23" s="27"/>
      <c r="D23" s="69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</sheetData>
  <sheetProtection/>
  <mergeCells count="18">
    <mergeCell ref="O9:P9"/>
    <mergeCell ref="K9:L9"/>
    <mergeCell ref="D2:F2"/>
    <mergeCell ref="D3:F3"/>
    <mergeCell ref="D4:F4"/>
    <mergeCell ref="M9:N9"/>
    <mergeCell ref="I9:J9"/>
    <mergeCell ref="G9:H9"/>
    <mergeCell ref="Y9:Z9"/>
    <mergeCell ref="A8:Z8"/>
    <mergeCell ref="A6:Z6"/>
    <mergeCell ref="B1:AA1"/>
    <mergeCell ref="N3:O3"/>
    <mergeCell ref="N4:O4"/>
    <mergeCell ref="Q9:R9"/>
    <mergeCell ref="S9:T9"/>
    <mergeCell ref="U9:V9"/>
    <mergeCell ref="W9:X9"/>
  </mergeCells>
  <printOptions horizontalCentered="1"/>
  <pageMargins left="0.3937007874015748" right="0" top="0.5905511811023623" bottom="0.5905511811023623" header="0" footer="0"/>
  <pageSetup fitToHeight="4" horizontalDpi="120" verticalDpi="12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2010-04-12T16:02:09Z</cp:lastPrinted>
  <dcterms:created xsi:type="dcterms:W3CDTF">2002-04-11T20:09:41Z</dcterms:created>
  <dcterms:modified xsi:type="dcterms:W3CDTF">2010-03-15T15:14:04Z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