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CLASSIFICA GIOVANI" sheetId="1" r:id="rId1"/>
    <sheet name="Percorsi" sheetId="2" r:id="rId2"/>
    <sheet name="Collettivo " sheetId="3" r:id="rId3"/>
  </sheets>
  <definedNames>
    <definedName name="_xlnm.Print_Area" localSheetId="2">'Collettivo '!$A$1:$O$37</definedName>
    <definedName name="_xlnm.Print_Area" localSheetId="1">'Percorsi'!$A$1:$X$29</definedName>
    <definedName name="_xlnm.Print_Titles" localSheetId="2">'Collettivo '!$7:$8</definedName>
  </definedNames>
  <calcPr fullCalcOnLoad="1"/>
</workbook>
</file>

<file path=xl/sharedStrings.xml><?xml version="1.0" encoding="utf-8"?>
<sst xmlns="http://schemas.openxmlformats.org/spreadsheetml/2006/main" count="156" uniqueCount="62">
  <si>
    <t>SOCIETA'</t>
  </si>
  <si>
    <t>Denominazione Gara:</t>
  </si>
  <si>
    <t>CODICE</t>
  </si>
  <si>
    <t>POS</t>
  </si>
  <si>
    <t>SQUADRA</t>
  </si>
  <si>
    <t>A</t>
  </si>
  <si>
    <t>B</t>
  </si>
  <si>
    <t>PUNTEGGIO  FINALE</t>
  </si>
  <si>
    <t>Disciplina:   GpT</t>
  </si>
  <si>
    <t>SOMMA PUNTI</t>
  </si>
  <si>
    <t>PU</t>
  </si>
  <si>
    <t>Comitato Regionale Lombardo Via Ovada, 40   20142 MILANO</t>
  </si>
  <si>
    <t>TEMPO PERCORSO</t>
  </si>
  <si>
    <t>Comitato Regionale Lombardia Via Ovada, 40   20142 MILANO</t>
  </si>
  <si>
    <t xml:space="preserve">  </t>
  </si>
  <si>
    <t>ORO</t>
  </si>
  <si>
    <t>ARGENTO</t>
  </si>
  <si>
    <t>BRONZO</t>
  </si>
  <si>
    <t>Organizzata da: Airone Mn</t>
  </si>
  <si>
    <t>Svoltasi  in  data: Sabato29-3-2014</t>
  </si>
  <si>
    <t>TROFEO GIOVANI  -   REGIONALE</t>
  </si>
  <si>
    <t>Indirizzo: palazzetto di Marmirolo via Don Bartolomeo</t>
  </si>
  <si>
    <t>GIOVANI -  Sabato29-3-2014</t>
  </si>
  <si>
    <t>TROFEO GIOVANI  -  REGIONALE</t>
  </si>
  <si>
    <t>Indirizzo: PALAZZETTO DELLO SPORT - di marmirolo Mn</t>
  </si>
  <si>
    <t>SAN ZENO</t>
  </si>
  <si>
    <t>ARTISTICA LARIO</t>
  </si>
  <si>
    <t>S.G.A. VIRTUS</t>
  </si>
  <si>
    <t>PAVESE</t>
  </si>
  <si>
    <t>KLUB NADA</t>
  </si>
  <si>
    <t>GINNICA 96</t>
  </si>
  <si>
    <t>FUTUREGYM</t>
  </si>
  <si>
    <t>LA FENICE</t>
  </si>
  <si>
    <t>POL. AURORA</t>
  </si>
  <si>
    <t>SPORTINSIEME</t>
  </si>
  <si>
    <t>TREVICASS</t>
  </si>
  <si>
    <t>ARCI SPORT CASSANO</t>
  </si>
  <si>
    <t>COMENSE</t>
  </si>
  <si>
    <t>ARES</t>
  </si>
  <si>
    <t xml:space="preserve">POL.AURORA </t>
  </si>
  <si>
    <t xml:space="preserve">GINNASTICA CANTU' </t>
  </si>
  <si>
    <t>COLLETTIVO</t>
  </si>
  <si>
    <t>SOCIETA</t>
  </si>
  <si>
    <t>PERCORSO</t>
  </si>
  <si>
    <t>AURORA A</t>
  </si>
  <si>
    <t>ARTISTICA LARIO B</t>
  </si>
  <si>
    <t>CANTU' A</t>
  </si>
  <si>
    <t>SPORTINSIEME A</t>
  </si>
  <si>
    <t>VIRTUS</t>
  </si>
  <si>
    <t>CASSANO</t>
  </si>
  <si>
    <t>AURORA B</t>
  </si>
  <si>
    <t>NADA</t>
  </si>
  <si>
    <t>SPORTINSIEME B</t>
  </si>
  <si>
    <t>ARTISTICA LARIO A</t>
  </si>
  <si>
    <t>GINNASTICA PAVESE</t>
  </si>
  <si>
    <t>CANTU' B</t>
  </si>
  <si>
    <t>PUNTI</t>
  </si>
  <si>
    <t>FASCIA</t>
  </si>
  <si>
    <t>Organizzata da: ASD. GINNASTICA AIRONE MN</t>
  </si>
  <si>
    <t>Svoltasi  in  data: SABATO 29-3-2014 dalle ore 9 alle 13</t>
  </si>
  <si>
    <t>COMITATO REGIONALE LOMBARDIA</t>
  </si>
  <si>
    <t>TROFEO GIOVANI 2014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</si>
</sst>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0.000"/>
    <numFmt numFmtId="182" formatCode="d\ mmm\ yyyy"/>
    <numFmt numFmtId="183" formatCode="d\ mmmm\ yyyy"/>
    <numFmt numFmtId="184" formatCode="dd/mm/yy"/>
    <numFmt numFmtId="185" formatCode="dd\ mm\ yyyy"/>
    <numFmt numFmtId="186" formatCode="dd:mm:yyyy"/>
    <numFmt numFmtId="187" formatCode="_-* #,##0.000_-;\-* #,##0.000_-;_-* &quot;-&quot;???_-;_-@_-"/>
    <numFmt numFmtId="188" formatCode="[$-410]dddd\ d\ mmmm\ yyyy"/>
    <numFmt numFmtId="189" formatCode="[$-F800]dddd\,\ mmmm\ dd\,\ yyyy"/>
    <numFmt numFmtId="190" formatCode="h\.mm\.ss"/>
    <numFmt numFmtId="191" formatCode="[h]:mm:ss;@"/>
    <numFmt numFmtId="192" formatCode="mm\:ss.0;@"/>
    <numFmt numFmtId="193" formatCode="[$-F400]h:mm:ss\ AM/PM"/>
    <numFmt numFmtId="194" formatCode="hh\.mm\.ss"/>
  </numFmts>
  <fonts count="55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b/>
      <sz val="12"/>
      <color indexed="9"/>
      <name val="Arial"/>
      <family val="2"/>
    </font>
    <font>
      <b/>
      <i/>
      <sz val="12"/>
      <name val="Century Schoolbook"/>
      <family val="1"/>
    </font>
    <font>
      <b/>
      <sz val="12"/>
      <name val="Century Gothic"/>
      <family val="0"/>
    </font>
    <font>
      <sz val="14"/>
      <name val="Century Gothic"/>
      <family val="2"/>
    </font>
    <font>
      <b/>
      <sz val="14"/>
      <name val="Century Gothic"/>
      <family val="2"/>
    </font>
    <font>
      <b/>
      <sz val="16"/>
      <color indexed="10"/>
      <name val="Century Gothic"/>
      <family val="2"/>
    </font>
    <font>
      <sz val="12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189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/>
    </xf>
    <xf numFmtId="2" fontId="8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7" fontId="6" fillId="0" borderId="0" xfId="6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" fontId="15" fillId="35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1" fillId="0" borderId="13" xfId="0" applyNumberFormat="1" applyFont="1" applyBorder="1" applyAlignment="1">
      <alignment/>
    </xf>
    <xf numFmtId="1" fontId="0" fillId="33" borderId="14" xfId="0" applyNumberFormat="1" applyFill="1" applyBorder="1" applyAlignment="1">
      <alignment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81" fontId="13" fillId="0" borderId="15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center"/>
    </xf>
    <xf numFmtId="193" fontId="13" fillId="0" borderId="16" xfId="0" applyNumberFormat="1" applyFont="1" applyFill="1" applyBorder="1" applyAlignment="1">
      <alignment vertical="center"/>
    </xf>
    <xf numFmtId="193" fontId="13" fillId="0" borderId="17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horizontal="center" vertical="center"/>
    </xf>
    <xf numFmtId="193" fontId="13" fillId="0" borderId="15" xfId="0" applyNumberFormat="1" applyFont="1" applyFill="1" applyBorder="1" applyAlignment="1">
      <alignment vertical="center"/>
    </xf>
    <xf numFmtId="193" fontId="13" fillId="0" borderId="19" xfId="0" applyNumberFormat="1" applyFont="1" applyFill="1" applyBorder="1" applyAlignment="1">
      <alignment vertical="center"/>
    </xf>
    <xf numFmtId="1" fontId="13" fillId="0" borderId="20" xfId="0" applyNumberFormat="1" applyFont="1" applyFill="1" applyBorder="1" applyAlignment="1">
      <alignment horizontal="center" vertical="center"/>
    </xf>
    <xf numFmtId="191" fontId="13" fillId="0" borderId="15" xfId="0" applyNumberFormat="1" applyFont="1" applyFill="1" applyBorder="1" applyAlignment="1">
      <alignment vertical="center"/>
    </xf>
    <xf numFmtId="191" fontId="13" fillId="0" borderId="19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2" fillId="0" borderId="22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81" fontId="13" fillId="0" borderId="22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21" fontId="13" fillId="0" borderId="23" xfId="0" applyNumberFormat="1" applyFont="1" applyFill="1" applyBorder="1" applyAlignment="1">
      <alignment vertical="center"/>
    </xf>
    <xf numFmtId="21" fontId="13" fillId="0" borderId="24" xfId="0" applyNumberFormat="1" applyFont="1" applyFill="1" applyBorder="1" applyAlignment="1">
      <alignment vertical="center"/>
    </xf>
    <xf numFmtId="4" fontId="17" fillId="0" borderId="25" xfId="0" applyNumberFormat="1" applyFont="1" applyBorder="1" applyAlignment="1">
      <alignment horizontal="center"/>
    </xf>
    <xf numFmtId="0" fontId="13" fillId="0" borderId="18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4" fontId="17" fillId="0" borderId="26" xfId="0" applyNumberFormat="1" applyFont="1" applyBorder="1" applyAlignment="1">
      <alignment horizontal="center"/>
    </xf>
    <xf numFmtId="0" fontId="13" fillId="0" borderId="27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" fontId="13" fillId="0" borderId="28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0" fillId="0" borderId="29" xfId="0" applyBorder="1" applyAlignment="1">
      <alignment/>
    </xf>
    <xf numFmtId="4" fontId="17" fillId="0" borderId="0" xfId="0" applyNumberFormat="1" applyFont="1" applyFill="1" applyBorder="1" applyAlignment="1">
      <alignment/>
    </xf>
    <xf numFmtId="0" fontId="0" fillId="0" borderId="30" xfId="0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28" xfId="0" applyNumberFormat="1" applyFont="1" applyBorder="1" applyAlignment="1">
      <alignment/>
    </xf>
    <xf numFmtId="0" fontId="0" fillId="0" borderId="15" xfId="0" applyBorder="1" applyAlignment="1">
      <alignment/>
    </xf>
    <xf numFmtId="181" fontId="13" fillId="0" borderId="0" xfId="0" applyNumberFormat="1" applyFont="1" applyFill="1" applyBorder="1" applyAlignment="1">
      <alignment vertical="center"/>
    </xf>
    <xf numFmtId="0" fontId="19" fillId="0" borderId="25" xfId="0" applyFont="1" applyBorder="1" applyAlignment="1">
      <alignment/>
    </xf>
    <xf numFmtId="21" fontId="18" fillId="0" borderId="25" xfId="0" applyNumberFormat="1" applyFont="1" applyBorder="1" applyAlignment="1">
      <alignment/>
    </xf>
    <xf numFmtId="0" fontId="18" fillId="0" borderId="25" xfId="0" applyFont="1" applyBorder="1" applyAlignment="1">
      <alignment/>
    </xf>
    <xf numFmtId="0" fontId="18" fillId="33" borderId="25" xfId="0" applyFont="1" applyFill="1" applyBorder="1" applyAlignment="1">
      <alignment/>
    </xf>
    <xf numFmtId="0" fontId="18" fillId="36" borderId="25" xfId="0" applyFont="1" applyFill="1" applyBorder="1" applyAlignment="1">
      <alignment/>
    </xf>
    <xf numFmtId="0" fontId="18" fillId="37" borderId="25" xfId="0" applyFont="1" applyFill="1" applyBorder="1" applyAlignment="1">
      <alignment/>
    </xf>
    <xf numFmtId="0" fontId="13" fillId="38" borderId="11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vertical="center"/>
    </xf>
    <xf numFmtId="0" fontId="13" fillId="38" borderId="10" xfId="0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8" fillId="38" borderId="25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4" fillId="39" borderId="10" xfId="0" applyFont="1" applyFill="1" applyBorder="1" applyAlignment="1">
      <alignment horizontal="center" vertical="center"/>
    </xf>
    <xf numFmtId="0" fontId="14" fillId="39" borderId="31" xfId="0" applyFont="1" applyFill="1" applyBorder="1" applyAlignment="1">
      <alignment horizontal="center" vertical="center"/>
    </xf>
    <xf numFmtId="0" fontId="14" fillId="39" borderId="3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textRotation="90"/>
    </xf>
    <xf numFmtId="0" fontId="14" fillId="33" borderId="31" xfId="0" applyFont="1" applyFill="1" applyBorder="1" applyAlignment="1">
      <alignment horizontal="center" vertical="center" textRotation="90"/>
    </xf>
    <xf numFmtId="0" fontId="14" fillId="33" borderId="32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12" fillId="40" borderId="31" xfId="0" applyFont="1" applyFill="1" applyBorder="1" applyAlignment="1">
      <alignment horizontal="center" vertical="center"/>
    </xf>
    <xf numFmtId="0" fontId="12" fillId="40" borderId="32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12" fillId="41" borderId="31" xfId="0" applyFont="1" applyFill="1" applyBorder="1" applyAlignment="1">
      <alignment horizontal="center" vertical="center"/>
    </xf>
    <xf numFmtId="0" fontId="12" fillId="41" borderId="32" xfId="0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" name="Picture 3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3676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D8" sqref="D8"/>
    </sheetView>
  </sheetViews>
  <sheetFormatPr defaultColWidth="9.140625" defaultRowHeight="13.5"/>
  <cols>
    <col min="1" max="1" width="28.7109375" style="0" bestFit="1" customWidth="1"/>
    <col min="2" max="2" width="16.140625" style="0" bestFit="1" customWidth="1"/>
    <col min="3" max="3" width="9.28125" style="0" bestFit="1" customWidth="1"/>
    <col min="4" max="4" width="17.7109375" style="0" bestFit="1" customWidth="1"/>
    <col min="5" max="5" width="9.28125" style="0" bestFit="1" customWidth="1"/>
    <col min="6" max="6" width="20.140625" style="0" bestFit="1" customWidth="1"/>
    <col min="7" max="7" width="14.7109375" style="0" bestFit="1" customWidth="1"/>
  </cols>
  <sheetData>
    <row r="1" spans="1:7" ht="17.25">
      <c r="A1" s="95" t="s">
        <v>60</v>
      </c>
      <c r="B1" s="95"/>
      <c r="C1" s="95"/>
      <c r="D1" s="95"/>
      <c r="E1" s="95"/>
      <c r="F1" s="95"/>
      <c r="G1" s="95"/>
    </row>
    <row r="3" spans="1:7" ht="20.25">
      <c r="A3" s="96" t="s">
        <v>61</v>
      </c>
      <c r="B3" s="97"/>
      <c r="C3" s="97"/>
      <c r="D3" s="97"/>
      <c r="E3" s="97"/>
      <c r="F3" s="97"/>
      <c r="G3" s="97"/>
    </row>
    <row r="4" spans="1:7" ht="18">
      <c r="A4" s="94" t="s">
        <v>42</v>
      </c>
      <c r="B4" s="94" t="s">
        <v>43</v>
      </c>
      <c r="C4" s="94" t="s">
        <v>56</v>
      </c>
      <c r="D4" s="94" t="s">
        <v>41</v>
      </c>
      <c r="E4" s="94" t="s">
        <v>56</v>
      </c>
      <c r="F4" s="94" t="s">
        <v>9</v>
      </c>
      <c r="G4" s="94" t="s">
        <v>57</v>
      </c>
    </row>
    <row r="5" spans="1:7" ht="18">
      <c r="A5" s="82" t="s">
        <v>50</v>
      </c>
      <c r="B5" s="83">
        <v>0.16874999999999998</v>
      </c>
      <c r="C5" s="84">
        <v>19</v>
      </c>
      <c r="D5" s="84">
        <v>32.4</v>
      </c>
      <c r="E5" s="84">
        <v>17</v>
      </c>
      <c r="F5" s="84">
        <f aca="true" t="shared" si="0" ref="F5:F23">SUM(C5+E5)</f>
        <v>36</v>
      </c>
      <c r="G5" s="85" t="s">
        <v>15</v>
      </c>
    </row>
    <row r="6" spans="1:7" ht="18">
      <c r="A6" s="82" t="s">
        <v>47</v>
      </c>
      <c r="B6" s="83">
        <v>0.16944444444444443</v>
      </c>
      <c r="C6" s="84">
        <v>18</v>
      </c>
      <c r="D6" s="84">
        <v>30.9</v>
      </c>
      <c r="E6" s="84">
        <v>14</v>
      </c>
      <c r="F6" s="84">
        <f t="shared" si="0"/>
        <v>32</v>
      </c>
      <c r="G6" s="85" t="s">
        <v>15</v>
      </c>
    </row>
    <row r="7" spans="1:7" ht="18">
      <c r="A7" s="82" t="s">
        <v>53</v>
      </c>
      <c r="B7" s="83">
        <v>0.18125</v>
      </c>
      <c r="C7" s="84">
        <v>15</v>
      </c>
      <c r="D7" s="84">
        <v>31.5</v>
      </c>
      <c r="E7" s="84">
        <v>15</v>
      </c>
      <c r="F7" s="84">
        <f t="shared" si="0"/>
        <v>30</v>
      </c>
      <c r="G7" s="85" t="s">
        <v>15</v>
      </c>
    </row>
    <row r="8" spans="1:7" ht="18">
      <c r="A8" s="82" t="s">
        <v>37</v>
      </c>
      <c r="B8" s="83">
        <v>0.17222222222222225</v>
      </c>
      <c r="C8" s="84">
        <v>17</v>
      </c>
      <c r="D8" s="84">
        <v>30.8</v>
      </c>
      <c r="E8" s="84">
        <v>13</v>
      </c>
      <c r="F8" s="84">
        <f t="shared" si="0"/>
        <v>30</v>
      </c>
      <c r="G8" s="85" t="s">
        <v>15</v>
      </c>
    </row>
    <row r="9" spans="1:7" ht="18">
      <c r="A9" s="82" t="s">
        <v>45</v>
      </c>
      <c r="B9" s="83">
        <v>0.19930555555555554</v>
      </c>
      <c r="C9" s="84">
        <v>11</v>
      </c>
      <c r="D9" s="84">
        <v>33</v>
      </c>
      <c r="E9" s="84">
        <v>18</v>
      </c>
      <c r="F9" s="84">
        <f t="shared" si="0"/>
        <v>29</v>
      </c>
      <c r="G9" s="85" t="s">
        <v>15</v>
      </c>
    </row>
    <row r="10" spans="1:7" ht="18">
      <c r="A10" s="82" t="s">
        <v>48</v>
      </c>
      <c r="B10" s="83">
        <v>0.20486111111111113</v>
      </c>
      <c r="C10" s="84">
        <v>7</v>
      </c>
      <c r="D10" s="84">
        <v>34</v>
      </c>
      <c r="E10" s="84">
        <v>19</v>
      </c>
      <c r="F10" s="84">
        <f t="shared" si="0"/>
        <v>26</v>
      </c>
      <c r="G10" s="85" t="s">
        <v>15</v>
      </c>
    </row>
    <row r="11" spans="1:7" ht="18">
      <c r="A11" s="82" t="s">
        <v>38</v>
      </c>
      <c r="B11" s="83">
        <v>0.19930555555555554</v>
      </c>
      <c r="C11" s="84">
        <v>10</v>
      </c>
      <c r="D11" s="84">
        <v>30</v>
      </c>
      <c r="E11" s="84">
        <v>12</v>
      </c>
      <c r="F11" s="84">
        <f t="shared" si="0"/>
        <v>22</v>
      </c>
      <c r="G11" s="86" t="s">
        <v>16</v>
      </c>
    </row>
    <row r="12" spans="1:7" ht="18">
      <c r="A12" s="82" t="s">
        <v>31</v>
      </c>
      <c r="B12" s="83">
        <v>0.18055555555555555</v>
      </c>
      <c r="C12" s="84">
        <v>16</v>
      </c>
      <c r="D12" s="84">
        <v>28.5</v>
      </c>
      <c r="E12" s="84">
        <v>5</v>
      </c>
      <c r="F12" s="84">
        <f t="shared" si="0"/>
        <v>21</v>
      </c>
      <c r="G12" s="86" t="s">
        <v>16</v>
      </c>
    </row>
    <row r="13" spans="1:7" ht="18">
      <c r="A13" s="82" t="s">
        <v>25</v>
      </c>
      <c r="B13" s="83">
        <v>0.2076388888888889</v>
      </c>
      <c r="C13" s="84">
        <v>5</v>
      </c>
      <c r="D13" s="84">
        <v>32.1</v>
      </c>
      <c r="E13" s="84">
        <v>16</v>
      </c>
      <c r="F13" s="84">
        <f t="shared" si="0"/>
        <v>21</v>
      </c>
      <c r="G13" s="86" t="s">
        <v>16</v>
      </c>
    </row>
    <row r="14" spans="1:7" ht="18">
      <c r="A14" s="82" t="s">
        <v>30</v>
      </c>
      <c r="B14" s="83">
        <v>0.1986111111111111</v>
      </c>
      <c r="C14" s="84">
        <v>13</v>
      </c>
      <c r="D14" s="84">
        <v>28.5</v>
      </c>
      <c r="E14" s="84">
        <v>4</v>
      </c>
      <c r="F14" s="84">
        <f t="shared" si="0"/>
        <v>17</v>
      </c>
      <c r="G14" s="86" t="s">
        <v>16</v>
      </c>
    </row>
    <row r="15" spans="1:7" ht="18">
      <c r="A15" s="82" t="s">
        <v>51</v>
      </c>
      <c r="B15" s="83">
        <v>0.18472222222222223</v>
      </c>
      <c r="C15" s="84">
        <v>14</v>
      </c>
      <c r="D15" s="84">
        <v>27.8</v>
      </c>
      <c r="E15" s="84">
        <v>3</v>
      </c>
      <c r="F15" s="84">
        <f t="shared" si="0"/>
        <v>17</v>
      </c>
      <c r="G15" s="86" t="s">
        <v>16</v>
      </c>
    </row>
    <row r="16" spans="1:7" ht="18">
      <c r="A16" s="82" t="s">
        <v>55</v>
      </c>
      <c r="B16" s="83">
        <v>0.20486111111111113</v>
      </c>
      <c r="C16" s="84">
        <v>6</v>
      </c>
      <c r="D16" s="84">
        <v>29</v>
      </c>
      <c r="E16" s="84">
        <v>11</v>
      </c>
      <c r="F16" s="84">
        <f t="shared" si="0"/>
        <v>17</v>
      </c>
      <c r="G16" s="86" t="s">
        <v>16</v>
      </c>
    </row>
    <row r="17" spans="1:7" ht="18">
      <c r="A17" s="82" t="s">
        <v>32</v>
      </c>
      <c r="B17" s="83">
        <v>0.19999999999999998</v>
      </c>
      <c r="C17" s="84">
        <v>8</v>
      </c>
      <c r="D17" s="84">
        <v>28.6</v>
      </c>
      <c r="E17" s="84">
        <v>6</v>
      </c>
      <c r="F17" s="84">
        <f t="shared" si="0"/>
        <v>14</v>
      </c>
      <c r="G17" s="86" t="s">
        <v>16</v>
      </c>
    </row>
    <row r="18" spans="1:7" ht="18">
      <c r="A18" s="82" t="s">
        <v>54</v>
      </c>
      <c r="B18" s="83">
        <v>0.19930555555555554</v>
      </c>
      <c r="C18" s="84">
        <v>12</v>
      </c>
      <c r="D18" s="84">
        <v>27.4</v>
      </c>
      <c r="E18" s="84">
        <v>2</v>
      </c>
      <c r="F18" s="84">
        <f t="shared" si="0"/>
        <v>14</v>
      </c>
      <c r="G18" s="87" t="s">
        <v>17</v>
      </c>
    </row>
    <row r="19" spans="1:7" ht="18">
      <c r="A19" s="82" t="s">
        <v>44</v>
      </c>
      <c r="B19" s="83">
        <v>0.22152777777777777</v>
      </c>
      <c r="C19" s="84">
        <v>3</v>
      </c>
      <c r="D19" s="84">
        <v>28.9</v>
      </c>
      <c r="E19" s="84">
        <v>10</v>
      </c>
      <c r="F19" s="84">
        <f t="shared" si="0"/>
        <v>13</v>
      </c>
      <c r="G19" s="87" t="s">
        <v>17</v>
      </c>
    </row>
    <row r="20" spans="1:7" ht="18">
      <c r="A20" s="82" t="s">
        <v>52</v>
      </c>
      <c r="B20" s="83">
        <v>0.21875</v>
      </c>
      <c r="C20" s="84">
        <v>4</v>
      </c>
      <c r="D20" s="84">
        <v>28.8</v>
      </c>
      <c r="E20" s="84">
        <v>9</v>
      </c>
      <c r="F20" s="84">
        <f t="shared" si="0"/>
        <v>13</v>
      </c>
      <c r="G20" s="87" t="s">
        <v>17</v>
      </c>
    </row>
    <row r="21" spans="1:7" ht="18">
      <c r="A21" s="82" t="s">
        <v>46</v>
      </c>
      <c r="B21" s="83">
        <v>0.19999999999999998</v>
      </c>
      <c r="C21" s="84">
        <v>9</v>
      </c>
      <c r="D21" s="84">
        <v>24.6</v>
      </c>
      <c r="E21" s="84">
        <v>1</v>
      </c>
      <c r="F21" s="84">
        <f t="shared" si="0"/>
        <v>10</v>
      </c>
      <c r="G21" s="87" t="s">
        <v>17</v>
      </c>
    </row>
    <row r="22" spans="1:7" ht="18">
      <c r="A22" s="82" t="s">
        <v>35</v>
      </c>
      <c r="B22" s="83">
        <v>0.23055555555555554</v>
      </c>
      <c r="C22" s="84">
        <v>2</v>
      </c>
      <c r="D22" s="84">
        <v>28.7</v>
      </c>
      <c r="E22" s="84">
        <v>8</v>
      </c>
      <c r="F22" s="84">
        <f t="shared" si="0"/>
        <v>10</v>
      </c>
      <c r="G22" s="87" t="s">
        <v>17</v>
      </c>
    </row>
    <row r="23" spans="1:7" ht="18">
      <c r="A23" s="82" t="s">
        <v>49</v>
      </c>
      <c r="B23" s="83">
        <v>0.2625</v>
      </c>
      <c r="C23" s="84">
        <v>1</v>
      </c>
      <c r="D23" s="84">
        <v>28.7</v>
      </c>
      <c r="E23" s="84">
        <v>7</v>
      </c>
      <c r="F23" s="84">
        <f t="shared" si="0"/>
        <v>8</v>
      </c>
      <c r="G23" s="87" t="s">
        <v>17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200"/>
  <sheetViews>
    <sheetView zoomScale="75" zoomScaleNormal="75" zoomScalePageLayoutView="0" workbookViewId="0" topLeftCell="A7">
      <selection activeCell="A5" sqref="A5:A6"/>
    </sheetView>
  </sheetViews>
  <sheetFormatPr defaultColWidth="9.140625" defaultRowHeight="13.5"/>
  <cols>
    <col min="1" max="1" width="10.57421875" style="0" customWidth="1"/>
    <col min="2" max="2" width="13.8515625" style="0" bestFit="1" customWidth="1"/>
    <col min="3" max="3" width="0.5625" style="0" hidden="1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9" max="9" width="3.00390625" style="0" customWidth="1"/>
    <col min="10" max="10" width="0.5625" style="0" hidden="1" customWidth="1"/>
    <col min="11" max="11" width="0.5625" style="0" customWidth="1"/>
    <col min="12" max="12" width="10.140625" style="0" customWidth="1"/>
    <col min="13" max="13" width="6.8515625" style="0" customWidth="1"/>
    <col min="14" max="14" width="0.71875" style="0" hidden="1" customWidth="1"/>
    <col min="15" max="15" width="2.28125" style="0" hidden="1" customWidth="1"/>
    <col min="16" max="16" width="7.8515625" style="27" customWidth="1"/>
    <col min="17" max="17" width="0.5625" style="0" customWidth="1"/>
    <col min="18" max="18" width="10.8515625" style="0" customWidth="1"/>
    <col min="19" max="19" width="6.8515625" style="0" customWidth="1"/>
    <col min="20" max="20" width="6.8515625" style="27" customWidth="1"/>
    <col min="21" max="21" width="0.5625" style="0" customWidth="1"/>
    <col min="22" max="22" width="12.7109375" style="29" customWidth="1"/>
    <col min="23" max="23" width="0.13671875" style="0" hidden="1" customWidth="1"/>
    <col min="24" max="24" width="9.140625" style="0" hidden="1" customWidth="1"/>
  </cols>
  <sheetData>
    <row r="1" spans="2:24" ht="40.5" customHeight="1">
      <c r="B1" s="34"/>
      <c r="C1" s="34" t="s">
        <v>11</v>
      </c>
      <c r="D1" s="109" t="s">
        <v>13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4"/>
      <c r="X1" s="4"/>
    </row>
    <row r="2" spans="2:22" s="1" customFormat="1" ht="30" customHeight="1">
      <c r="B2" s="3"/>
      <c r="D2" s="33" t="s">
        <v>1</v>
      </c>
      <c r="E2" s="5"/>
      <c r="F2" s="108" t="s">
        <v>20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2:22" s="1" customFormat="1" ht="30" customHeight="1">
      <c r="B3" s="3"/>
      <c r="D3" s="111" t="s">
        <v>18</v>
      </c>
      <c r="E3" s="111"/>
      <c r="F3" s="111"/>
      <c r="G3" s="111"/>
      <c r="H3" s="111"/>
      <c r="I3" s="111"/>
      <c r="J3" s="8"/>
      <c r="K3" s="5"/>
      <c r="L3" s="112" t="s">
        <v>19</v>
      </c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2:22" s="5" customFormat="1" ht="30" customHeight="1">
      <c r="B4" s="4"/>
      <c r="D4" s="112" t="s">
        <v>21</v>
      </c>
      <c r="E4" s="112"/>
      <c r="F4" s="112"/>
      <c r="G4" s="112"/>
      <c r="H4" s="112"/>
      <c r="I4" s="112"/>
      <c r="J4" s="112"/>
      <c r="K4" s="112"/>
      <c r="L4" s="112"/>
      <c r="M4" s="112"/>
      <c r="P4" s="107" t="s">
        <v>8</v>
      </c>
      <c r="Q4" s="107"/>
      <c r="R4" s="107"/>
      <c r="S4" s="7"/>
      <c r="T4" s="28"/>
      <c r="V4" s="31"/>
    </row>
    <row r="5" spans="3:22" ht="15" customHeight="1">
      <c r="C5" s="1"/>
      <c r="D5" s="6"/>
      <c r="E5" s="6"/>
      <c r="F5" s="13"/>
      <c r="V5" s="32"/>
    </row>
    <row r="6" spans="2:22" ht="68.25" customHeight="1">
      <c r="B6" s="110" t="s">
        <v>22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3:22" ht="13.5" customHeight="1">
      <c r="C7" s="1"/>
      <c r="D7" s="6"/>
      <c r="E7" s="6"/>
      <c r="F7" s="13"/>
      <c r="V7" s="32"/>
    </row>
    <row r="8" spans="1:22" s="24" customFormat="1" ht="45" customHeight="1">
      <c r="A8" s="15"/>
      <c r="B8" s="16" t="s">
        <v>3</v>
      </c>
      <c r="C8" s="17"/>
      <c r="D8" s="18" t="s">
        <v>0</v>
      </c>
      <c r="E8" s="19"/>
      <c r="F8" s="16" t="s">
        <v>2</v>
      </c>
      <c r="G8" s="20"/>
      <c r="H8" s="115" t="s">
        <v>4</v>
      </c>
      <c r="I8" s="115"/>
      <c r="J8" s="21"/>
      <c r="K8" s="21"/>
      <c r="L8" s="113" t="s">
        <v>12</v>
      </c>
      <c r="M8" s="114"/>
      <c r="N8" s="114"/>
      <c r="O8" s="114"/>
      <c r="P8" s="26" t="s">
        <v>10</v>
      </c>
      <c r="Q8" s="22"/>
      <c r="V8" s="92"/>
    </row>
    <row r="9" spans="1:22" ht="3" customHeight="1">
      <c r="A9" s="12"/>
      <c r="B9" s="9"/>
      <c r="C9" s="9"/>
      <c r="D9" s="10"/>
      <c r="E9" s="10"/>
      <c r="F9" s="11"/>
      <c r="G9" s="9"/>
      <c r="H9" s="9"/>
      <c r="I9" s="9"/>
      <c r="J9" s="9"/>
      <c r="K9" s="9"/>
      <c r="L9" s="9"/>
      <c r="M9" s="9"/>
      <c r="N9" s="9"/>
      <c r="O9" s="9"/>
      <c r="P9" s="30"/>
      <c r="Q9" s="9"/>
      <c r="T9"/>
      <c r="V9"/>
    </row>
    <row r="10" spans="2:17" s="14" customFormat="1" ht="24" customHeight="1">
      <c r="B10" s="104" t="s">
        <v>15</v>
      </c>
      <c r="C10" s="54"/>
      <c r="D10" s="66" t="s">
        <v>39</v>
      </c>
      <c r="E10" s="74"/>
      <c r="F10" s="42">
        <v>2748</v>
      </c>
      <c r="G10" s="55"/>
      <c r="H10" s="56" t="s">
        <v>6</v>
      </c>
      <c r="I10" s="57"/>
      <c r="J10" s="58"/>
      <c r="K10" s="59"/>
      <c r="L10" s="63">
        <v>0.16874999999999998</v>
      </c>
      <c r="M10" s="40"/>
      <c r="N10" s="40"/>
      <c r="O10" s="41"/>
      <c r="P10" s="42">
        <v>19</v>
      </c>
      <c r="Q10" s="59"/>
    </row>
    <row r="11" spans="2:17" s="14" customFormat="1" ht="24" customHeight="1">
      <c r="B11" s="105"/>
      <c r="C11" s="60"/>
      <c r="D11" s="55" t="s">
        <v>34</v>
      </c>
      <c r="E11" s="49"/>
      <c r="F11" s="45">
        <v>2015</v>
      </c>
      <c r="G11" s="55"/>
      <c r="H11" s="56" t="s">
        <v>5</v>
      </c>
      <c r="I11" s="61"/>
      <c r="J11" s="62"/>
      <c r="K11" s="37"/>
      <c r="L11" s="64">
        <v>0.16944444444444443</v>
      </c>
      <c r="M11" s="43"/>
      <c r="N11" s="43"/>
      <c r="O11" s="44"/>
      <c r="P11" s="45">
        <v>18</v>
      </c>
      <c r="Q11" s="37"/>
    </row>
    <row r="12" spans="2:17" s="14" customFormat="1" ht="24" customHeight="1">
      <c r="B12" s="105"/>
      <c r="C12" s="60"/>
      <c r="D12" s="55" t="s">
        <v>37</v>
      </c>
      <c r="E12" s="51"/>
      <c r="F12" s="45">
        <v>2668</v>
      </c>
      <c r="G12" s="55"/>
      <c r="H12" s="56" t="s">
        <v>5</v>
      </c>
      <c r="I12" s="61"/>
      <c r="J12" s="62"/>
      <c r="K12" s="37"/>
      <c r="L12" s="64">
        <v>0.17222222222222225</v>
      </c>
      <c r="M12" s="43"/>
      <c r="N12" s="43"/>
      <c r="O12" s="44"/>
      <c r="P12" s="45">
        <v>17</v>
      </c>
      <c r="Q12" s="37"/>
    </row>
    <row r="13" spans="2:17" s="14" customFormat="1" ht="24" customHeight="1">
      <c r="B13" s="105"/>
      <c r="C13" s="60"/>
      <c r="D13" s="55" t="s">
        <v>31</v>
      </c>
      <c r="E13" s="52"/>
      <c r="F13" s="45">
        <v>1938</v>
      </c>
      <c r="G13" s="55"/>
      <c r="H13" s="56" t="s">
        <v>5</v>
      </c>
      <c r="I13" s="61"/>
      <c r="J13" s="62"/>
      <c r="K13" s="37"/>
      <c r="L13" s="64">
        <v>0.18055555555555555</v>
      </c>
      <c r="M13" s="43"/>
      <c r="N13" s="43"/>
      <c r="O13" s="44"/>
      <c r="P13" s="45">
        <v>16</v>
      </c>
      <c r="Q13" s="37"/>
    </row>
    <row r="14" spans="2:17" s="14" customFormat="1" ht="24" customHeight="1">
      <c r="B14" s="105"/>
      <c r="C14" s="60"/>
      <c r="D14" s="70" t="s">
        <v>26</v>
      </c>
      <c r="E14" s="38"/>
      <c r="F14" s="93">
        <v>2348</v>
      </c>
      <c r="G14" s="62"/>
      <c r="H14" s="56" t="s">
        <v>5</v>
      </c>
      <c r="I14" s="61"/>
      <c r="J14" s="62"/>
      <c r="K14" s="37"/>
      <c r="L14" s="64">
        <v>0.18125</v>
      </c>
      <c r="M14" s="43"/>
      <c r="N14" s="43"/>
      <c r="O14" s="44"/>
      <c r="P14" s="45">
        <v>15</v>
      </c>
      <c r="Q14" s="37"/>
    </row>
    <row r="15" spans="2:17" s="14" customFormat="1" ht="24" customHeight="1">
      <c r="B15" s="106"/>
      <c r="C15" s="60"/>
      <c r="D15" s="55" t="s">
        <v>29</v>
      </c>
      <c r="E15" s="49"/>
      <c r="F15" s="45">
        <v>920</v>
      </c>
      <c r="G15" s="62"/>
      <c r="H15" s="56" t="s">
        <v>5</v>
      </c>
      <c r="I15" s="61"/>
      <c r="J15" s="62"/>
      <c r="K15" s="37"/>
      <c r="L15" s="64">
        <v>0.18472222222222223</v>
      </c>
      <c r="M15" s="46"/>
      <c r="N15" s="46"/>
      <c r="O15" s="47"/>
      <c r="P15" s="45">
        <v>14</v>
      </c>
      <c r="Q15" s="37"/>
    </row>
    <row r="16" spans="2:17" s="14" customFormat="1" ht="24" customHeight="1">
      <c r="B16" s="98" t="s">
        <v>16</v>
      </c>
      <c r="D16" s="55" t="s">
        <v>30</v>
      </c>
      <c r="E16" s="52"/>
      <c r="F16" s="45">
        <v>1689</v>
      </c>
      <c r="G16" s="62"/>
      <c r="H16" s="56" t="s">
        <v>5</v>
      </c>
      <c r="I16" s="61"/>
      <c r="J16" s="62"/>
      <c r="K16" s="37"/>
      <c r="L16" s="64">
        <v>0.1986111111111111</v>
      </c>
      <c r="M16" s="46"/>
      <c r="N16" s="46"/>
      <c r="O16" s="47"/>
      <c r="P16" s="45">
        <v>13</v>
      </c>
      <c r="Q16" s="37"/>
    </row>
    <row r="17" spans="2:22" ht="24" customHeight="1">
      <c r="B17" s="99"/>
      <c r="D17" s="55" t="s">
        <v>28</v>
      </c>
      <c r="E17" s="19"/>
      <c r="F17" s="45">
        <v>81</v>
      </c>
      <c r="G17" s="62"/>
      <c r="H17" s="56" t="s">
        <v>5</v>
      </c>
      <c r="I17" s="61"/>
      <c r="J17" s="62"/>
      <c r="K17" s="37"/>
      <c r="L17" s="64">
        <v>0.19930555555555554</v>
      </c>
      <c r="M17" s="46"/>
      <c r="N17" s="46"/>
      <c r="O17" s="47"/>
      <c r="P17" s="45">
        <v>12</v>
      </c>
      <c r="Q17" s="37"/>
      <c r="T17"/>
      <c r="V17"/>
    </row>
    <row r="18" spans="2:22" ht="24" customHeight="1">
      <c r="B18" s="99"/>
      <c r="D18" s="55" t="s">
        <v>26</v>
      </c>
      <c r="E18" s="49"/>
      <c r="F18" s="45">
        <v>2348</v>
      </c>
      <c r="G18" s="62"/>
      <c r="H18" s="56" t="s">
        <v>6</v>
      </c>
      <c r="I18" s="61"/>
      <c r="J18" s="62"/>
      <c r="K18" s="37"/>
      <c r="L18" s="64">
        <v>0.19930555555555554</v>
      </c>
      <c r="M18" s="46"/>
      <c r="N18" s="46"/>
      <c r="O18" s="47"/>
      <c r="P18" s="45">
        <v>11</v>
      </c>
      <c r="Q18" s="37"/>
      <c r="T18"/>
      <c r="V18"/>
    </row>
    <row r="19" spans="2:22" ht="24" customHeight="1">
      <c r="B19" s="99"/>
      <c r="D19" s="55" t="s">
        <v>38</v>
      </c>
      <c r="E19" s="51"/>
      <c r="F19" s="45">
        <v>2744</v>
      </c>
      <c r="G19" s="62"/>
      <c r="H19" s="56" t="s">
        <v>5</v>
      </c>
      <c r="I19" s="61"/>
      <c r="J19" s="62"/>
      <c r="K19" s="37"/>
      <c r="L19" s="64">
        <v>0.19930555555555554</v>
      </c>
      <c r="M19" s="46"/>
      <c r="N19" s="46"/>
      <c r="O19" s="47"/>
      <c r="P19" s="45">
        <v>10</v>
      </c>
      <c r="Q19" s="37"/>
      <c r="T19"/>
      <c r="V19"/>
    </row>
    <row r="20" spans="2:22" ht="24" customHeight="1">
      <c r="B20" s="99"/>
      <c r="D20" s="55" t="s">
        <v>40</v>
      </c>
      <c r="E20" s="49"/>
      <c r="F20" s="45">
        <v>1334</v>
      </c>
      <c r="G20" s="62"/>
      <c r="H20" s="56" t="s">
        <v>5</v>
      </c>
      <c r="I20" s="61"/>
      <c r="J20" s="62"/>
      <c r="K20" s="37"/>
      <c r="L20" s="64">
        <v>0.19999999999999998</v>
      </c>
      <c r="M20" s="46"/>
      <c r="N20" s="46"/>
      <c r="O20" s="47"/>
      <c r="P20" s="45">
        <v>9</v>
      </c>
      <c r="Q20" s="37"/>
      <c r="T20"/>
      <c r="V20"/>
    </row>
    <row r="21" spans="2:22" ht="24" customHeight="1">
      <c r="B21" s="100"/>
      <c r="D21" s="55" t="s">
        <v>32</v>
      </c>
      <c r="E21" s="52"/>
      <c r="F21" s="45">
        <v>2024</v>
      </c>
      <c r="G21" s="62"/>
      <c r="H21" s="56" t="s">
        <v>5</v>
      </c>
      <c r="I21" s="61"/>
      <c r="J21" s="62"/>
      <c r="K21" s="37"/>
      <c r="L21" s="64">
        <v>0.19999999999999998</v>
      </c>
      <c r="M21" s="46"/>
      <c r="N21" s="46"/>
      <c r="O21" s="47"/>
      <c r="P21" s="45">
        <v>8</v>
      </c>
      <c r="Q21" s="37"/>
      <c r="T21"/>
      <c r="V21"/>
    </row>
    <row r="22" spans="2:22" ht="24" customHeight="1">
      <c r="B22" s="101" t="s">
        <v>17</v>
      </c>
      <c r="D22" s="55" t="s">
        <v>27</v>
      </c>
      <c r="E22" s="49"/>
      <c r="F22" s="45">
        <v>76</v>
      </c>
      <c r="G22" s="62"/>
      <c r="H22" s="56" t="s">
        <v>5</v>
      </c>
      <c r="I22" s="61"/>
      <c r="J22" s="62"/>
      <c r="K22" s="37"/>
      <c r="L22" s="64">
        <v>0.20486111111111113</v>
      </c>
      <c r="M22" s="46"/>
      <c r="N22" s="46"/>
      <c r="O22" s="47"/>
      <c r="P22" s="45">
        <v>7</v>
      </c>
      <c r="Q22" s="37"/>
      <c r="T22"/>
      <c r="V22"/>
    </row>
    <row r="23" spans="2:22" ht="24" customHeight="1">
      <c r="B23" s="102"/>
      <c r="D23" s="55" t="s">
        <v>40</v>
      </c>
      <c r="E23" s="51"/>
      <c r="F23" s="45">
        <v>1334</v>
      </c>
      <c r="G23" s="62"/>
      <c r="H23" s="56" t="s">
        <v>6</v>
      </c>
      <c r="I23" s="61"/>
      <c r="J23" s="62"/>
      <c r="K23" s="37"/>
      <c r="L23" s="64">
        <v>0.20486111111111113</v>
      </c>
      <c r="M23" s="46"/>
      <c r="N23" s="46"/>
      <c r="O23" s="47"/>
      <c r="P23" s="45">
        <v>6</v>
      </c>
      <c r="Q23" s="37"/>
      <c r="T23"/>
      <c r="V23"/>
    </row>
    <row r="24" spans="2:22" ht="24" customHeight="1">
      <c r="B24" s="102"/>
      <c r="D24" s="71" t="s">
        <v>25</v>
      </c>
      <c r="E24" s="72"/>
      <c r="F24" s="73">
        <v>2746</v>
      </c>
      <c r="G24" s="62"/>
      <c r="H24" s="56" t="s">
        <v>5</v>
      </c>
      <c r="I24" s="61"/>
      <c r="J24" s="62"/>
      <c r="K24" s="37"/>
      <c r="L24" s="64">
        <v>0.2076388888888889</v>
      </c>
      <c r="M24" s="46"/>
      <c r="N24" s="46"/>
      <c r="O24" s="47"/>
      <c r="P24" s="45">
        <v>5</v>
      </c>
      <c r="Q24" s="37"/>
      <c r="T24"/>
      <c r="V24"/>
    </row>
    <row r="25" spans="2:22" ht="24" customHeight="1">
      <c r="B25" s="102"/>
      <c r="D25" s="55" t="s">
        <v>34</v>
      </c>
      <c r="E25" s="62"/>
      <c r="F25" s="45">
        <v>205</v>
      </c>
      <c r="G25" s="62"/>
      <c r="H25" s="56" t="s">
        <v>6</v>
      </c>
      <c r="I25" s="61"/>
      <c r="J25" s="62"/>
      <c r="K25" s="37"/>
      <c r="L25" s="64">
        <v>0.21875</v>
      </c>
      <c r="M25" s="46"/>
      <c r="N25" s="46"/>
      <c r="O25" s="47"/>
      <c r="P25" s="45">
        <v>4</v>
      </c>
      <c r="Q25" s="37"/>
      <c r="T25"/>
      <c r="V25"/>
    </row>
    <row r="26" spans="2:22" ht="24" customHeight="1">
      <c r="B26" s="102"/>
      <c r="D26" s="55" t="s">
        <v>39</v>
      </c>
      <c r="E26" s="60"/>
      <c r="F26" s="45">
        <v>2025</v>
      </c>
      <c r="G26" s="62"/>
      <c r="H26" s="56" t="s">
        <v>5</v>
      </c>
      <c r="I26" s="61"/>
      <c r="J26" s="62"/>
      <c r="K26" s="37"/>
      <c r="L26" s="64">
        <v>0.22152777777777777</v>
      </c>
      <c r="M26" s="46"/>
      <c r="N26" s="46"/>
      <c r="O26" s="47"/>
      <c r="P26" s="45">
        <v>3</v>
      </c>
      <c r="Q26" s="37"/>
      <c r="T26"/>
      <c r="V26"/>
    </row>
    <row r="27" spans="2:22" ht="24" customHeight="1">
      <c r="B27" s="102"/>
      <c r="D27" s="55" t="s">
        <v>35</v>
      </c>
      <c r="E27" s="62"/>
      <c r="F27" s="45">
        <v>2487</v>
      </c>
      <c r="G27" s="62"/>
      <c r="H27" s="56" t="s">
        <v>5</v>
      </c>
      <c r="I27" s="61"/>
      <c r="J27" s="62"/>
      <c r="K27" s="37"/>
      <c r="L27" s="64">
        <v>0.23055555555555554</v>
      </c>
      <c r="M27" s="46"/>
      <c r="N27" s="46"/>
      <c r="O27" s="47"/>
      <c r="P27" s="45">
        <v>2</v>
      </c>
      <c r="Q27" s="37"/>
      <c r="T27"/>
      <c r="V27"/>
    </row>
    <row r="28" spans="2:22" ht="24" customHeight="1">
      <c r="B28" s="103"/>
      <c r="D28" s="55" t="s">
        <v>36</v>
      </c>
      <c r="E28" s="62"/>
      <c r="F28" s="45">
        <v>2623</v>
      </c>
      <c r="G28" s="62"/>
      <c r="H28" s="56" t="s">
        <v>5</v>
      </c>
      <c r="I28" s="61"/>
      <c r="J28" s="62"/>
      <c r="K28" s="37"/>
      <c r="L28" s="64">
        <v>0.2625</v>
      </c>
      <c r="M28" s="46"/>
      <c r="N28" s="46"/>
      <c r="O28" s="47"/>
      <c r="P28" s="45">
        <v>1</v>
      </c>
      <c r="Q28" s="37"/>
      <c r="T28"/>
      <c r="V28"/>
    </row>
    <row r="29" spans="4:22" ht="15.75">
      <c r="D29" s="55"/>
      <c r="E29" s="60"/>
      <c r="F29" s="45"/>
      <c r="G29" s="62"/>
      <c r="H29" s="56"/>
      <c r="I29" s="61"/>
      <c r="J29" s="62"/>
      <c r="K29" s="37"/>
      <c r="L29" s="64"/>
      <c r="M29" s="46"/>
      <c r="N29" s="46"/>
      <c r="O29" s="47"/>
      <c r="P29" s="45"/>
      <c r="Q29" s="37"/>
      <c r="T29"/>
      <c r="V29"/>
    </row>
    <row r="30" spans="21:22" ht="13.5">
      <c r="U30" s="25"/>
      <c r="V30" s="32"/>
    </row>
    <row r="31" spans="21:22" ht="13.5">
      <c r="U31" s="25"/>
      <c r="V31" s="32"/>
    </row>
    <row r="32" spans="21:22" ht="13.5">
      <c r="U32" s="25"/>
      <c r="V32" s="32"/>
    </row>
    <row r="33" spans="21:22" ht="13.5">
      <c r="U33" s="25"/>
      <c r="V33" s="32"/>
    </row>
    <row r="34" spans="21:22" ht="13.5">
      <c r="U34" s="25"/>
      <c r="V34" s="32"/>
    </row>
    <row r="35" spans="21:22" ht="13.5">
      <c r="U35" s="25"/>
      <c r="V35" s="32"/>
    </row>
    <row r="36" spans="21:22" ht="13.5">
      <c r="U36" s="25"/>
      <c r="V36" s="32"/>
    </row>
    <row r="37" spans="21:22" ht="13.5">
      <c r="U37" s="25"/>
      <c r="V37" s="32"/>
    </row>
    <row r="38" spans="21:22" ht="13.5">
      <c r="U38" s="25"/>
      <c r="V38" s="32"/>
    </row>
    <row r="39" spans="21:22" ht="13.5">
      <c r="U39" s="25"/>
      <c r="V39" s="32"/>
    </row>
    <row r="40" spans="21:22" ht="13.5">
      <c r="U40" s="25"/>
      <c r="V40" s="32"/>
    </row>
    <row r="41" spans="21:22" ht="13.5">
      <c r="U41" s="25"/>
      <c r="V41" s="32"/>
    </row>
    <row r="42" spans="21:22" ht="13.5">
      <c r="U42" s="25"/>
      <c r="V42" s="32"/>
    </row>
    <row r="43" spans="21:22" ht="13.5">
      <c r="U43" s="25"/>
      <c r="V43" s="32"/>
    </row>
    <row r="44" spans="21:22" ht="13.5">
      <c r="U44" s="25"/>
      <c r="V44" s="32"/>
    </row>
    <row r="45" spans="21:22" ht="13.5">
      <c r="U45" s="25"/>
      <c r="V45" s="32"/>
    </row>
    <row r="46" spans="21:22" ht="13.5">
      <c r="U46" s="25"/>
      <c r="V46" s="32"/>
    </row>
    <row r="47" spans="21:22" ht="13.5">
      <c r="U47" s="25"/>
      <c r="V47" s="32"/>
    </row>
    <row r="48" spans="21:22" ht="13.5">
      <c r="U48" s="25"/>
      <c r="V48" s="32"/>
    </row>
    <row r="49" spans="21:22" ht="13.5">
      <c r="U49" s="25"/>
      <c r="V49" s="32"/>
    </row>
    <row r="50" spans="21:22" ht="13.5">
      <c r="U50" s="25"/>
      <c r="V50" s="32"/>
    </row>
    <row r="51" spans="21:22" ht="13.5">
      <c r="U51" s="25"/>
      <c r="V51" s="32"/>
    </row>
    <row r="52" spans="21:22" ht="13.5">
      <c r="U52" s="25"/>
      <c r="V52" s="32"/>
    </row>
    <row r="53" spans="21:22" ht="13.5">
      <c r="U53" s="25"/>
      <c r="V53" s="32"/>
    </row>
    <row r="54" spans="21:22" ht="13.5">
      <c r="U54" s="25"/>
      <c r="V54" s="32"/>
    </row>
    <row r="55" spans="21:22" ht="13.5">
      <c r="U55" s="25"/>
      <c r="V55" s="32"/>
    </row>
    <row r="56" spans="21:22" ht="13.5">
      <c r="U56" s="25"/>
      <c r="V56" s="32"/>
    </row>
    <row r="57" spans="21:22" ht="13.5">
      <c r="U57" s="25"/>
      <c r="V57" s="32"/>
    </row>
    <row r="58" spans="21:22" ht="13.5">
      <c r="U58" s="25"/>
      <c r="V58" s="32"/>
    </row>
    <row r="59" spans="21:22" ht="13.5">
      <c r="U59" s="25"/>
      <c r="V59" s="32"/>
    </row>
    <row r="60" spans="21:22" ht="13.5">
      <c r="U60" s="25"/>
      <c r="V60" s="32"/>
    </row>
    <row r="61" spans="21:22" ht="13.5">
      <c r="U61" s="25"/>
      <c r="V61" s="32"/>
    </row>
    <row r="62" spans="21:22" ht="13.5">
      <c r="U62" s="25"/>
      <c r="V62" s="32"/>
    </row>
    <row r="63" spans="21:22" ht="13.5">
      <c r="U63" s="25"/>
      <c r="V63" s="32"/>
    </row>
    <row r="64" spans="21:22" ht="13.5">
      <c r="U64" s="25"/>
      <c r="V64" s="32"/>
    </row>
    <row r="65" spans="21:22" ht="13.5">
      <c r="U65" s="25"/>
      <c r="V65" s="32"/>
    </row>
    <row r="66" spans="21:22" ht="13.5">
      <c r="U66" s="25"/>
      <c r="V66" s="32"/>
    </row>
    <row r="67" spans="21:22" ht="13.5">
      <c r="U67" s="25"/>
      <c r="V67" s="32"/>
    </row>
    <row r="68" spans="21:22" ht="13.5">
      <c r="U68" s="25"/>
      <c r="V68" s="32"/>
    </row>
    <row r="69" spans="21:22" ht="13.5">
      <c r="U69" s="25"/>
      <c r="V69" s="32"/>
    </row>
    <row r="70" spans="21:22" ht="13.5">
      <c r="U70" s="25"/>
      <c r="V70" s="32"/>
    </row>
    <row r="71" spans="21:22" ht="13.5">
      <c r="U71" s="25"/>
      <c r="V71" s="32"/>
    </row>
    <row r="72" spans="21:22" ht="13.5">
      <c r="U72" s="25"/>
      <c r="V72" s="32"/>
    </row>
    <row r="73" spans="21:22" ht="13.5">
      <c r="U73" s="25"/>
      <c r="V73" s="32"/>
    </row>
    <row r="74" spans="21:22" ht="13.5">
      <c r="U74" s="25"/>
      <c r="V74" s="32"/>
    </row>
    <row r="75" spans="21:22" ht="13.5">
      <c r="U75" s="25"/>
      <c r="V75" s="32"/>
    </row>
    <row r="76" spans="21:22" ht="13.5">
      <c r="U76" s="25"/>
      <c r="V76" s="32"/>
    </row>
    <row r="77" spans="21:22" ht="13.5">
      <c r="U77" s="25"/>
      <c r="V77" s="32"/>
    </row>
    <row r="78" spans="21:22" ht="13.5">
      <c r="U78" s="25"/>
      <c r="V78" s="32"/>
    </row>
    <row r="79" spans="21:22" ht="13.5">
      <c r="U79" s="25"/>
      <c r="V79" s="32"/>
    </row>
    <row r="80" spans="21:22" ht="13.5">
      <c r="U80" s="25"/>
      <c r="V80" s="32"/>
    </row>
    <row r="81" spans="21:22" ht="13.5">
      <c r="U81" s="25"/>
      <c r="V81" s="32"/>
    </row>
    <row r="82" spans="21:22" ht="13.5">
      <c r="U82" s="25"/>
      <c r="V82" s="32"/>
    </row>
    <row r="83" spans="21:22" ht="13.5">
      <c r="U83" s="25"/>
      <c r="V83" s="32"/>
    </row>
    <row r="84" spans="21:22" ht="13.5">
      <c r="U84" s="25"/>
      <c r="V84" s="32"/>
    </row>
    <row r="85" spans="21:22" ht="13.5">
      <c r="U85" s="25"/>
      <c r="V85" s="32"/>
    </row>
    <row r="86" spans="21:22" ht="13.5">
      <c r="U86" s="25"/>
      <c r="V86" s="32"/>
    </row>
    <row r="87" spans="21:22" ht="13.5">
      <c r="U87" s="25"/>
      <c r="V87" s="32"/>
    </row>
    <row r="88" spans="21:22" ht="13.5">
      <c r="U88" s="25"/>
      <c r="V88" s="32"/>
    </row>
    <row r="89" spans="21:22" ht="13.5">
      <c r="U89" s="25"/>
      <c r="V89" s="32"/>
    </row>
    <row r="90" spans="21:22" ht="13.5">
      <c r="U90" s="25"/>
      <c r="V90" s="32"/>
    </row>
    <row r="91" spans="21:22" ht="13.5">
      <c r="U91" s="25"/>
      <c r="V91" s="32"/>
    </row>
    <row r="92" spans="21:22" ht="13.5">
      <c r="U92" s="25"/>
      <c r="V92" s="32"/>
    </row>
    <row r="93" spans="21:22" ht="13.5">
      <c r="U93" s="25"/>
      <c r="V93" s="32"/>
    </row>
    <row r="94" spans="21:22" ht="13.5">
      <c r="U94" s="25"/>
      <c r="V94" s="32"/>
    </row>
    <row r="95" spans="21:22" ht="13.5">
      <c r="U95" s="25"/>
      <c r="V95" s="32"/>
    </row>
    <row r="96" spans="21:22" ht="13.5">
      <c r="U96" s="25"/>
      <c r="V96" s="32"/>
    </row>
    <row r="97" spans="21:22" ht="13.5">
      <c r="U97" s="25"/>
      <c r="V97" s="32"/>
    </row>
    <row r="98" spans="21:22" ht="13.5">
      <c r="U98" s="25"/>
      <c r="V98" s="32"/>
    </row>
    <row r="99" spans="21:22" ht="13.5">
      <c r="U99" s="25"/>
      <c r="V99" s="32"/>
    </row>
    <row r="100" spans="21:22" ht="13.5">
      <c r="U100" s="25"/>
      <c r="V100" s="32"/>
    </row>
    <row r="101" spans="21:22" ht="13.5">
      <c r="U101" s="25"/>
      <c r="V101" s="32"/>
    </row>
    <row r="102" spans="21:22" ht="13.5">
      <c r="U102" s="25"/>
      <c r="V102" s="32"/>
    </row>
    <row r="103" spans="21:22" ht="13.5">
      <c r="U103" s="25"/>
      <c r="V103" s="32"/>
    </row>
    <row r="104" spans="21:22" ht="13.5">
      <c r="U104" s="25"/>
      <c r="V104" s="32"/>
    </row>
    <row r="105" spans="21:22" ht="13.5">
      <c r="U105" s="25"/>
      <c r="V105" s="32"/>
    </row>
    <row r="106" spans="21:22" ht="13.5">
      <c r="U106" s="25"/>
      <c r="V106" s="32"/>
    </row>
    <row r="107" spans="21:22" ht="13.5">
      <c r="U107" s="25"/>
      <c r="V107" s="32"/>
    </row>
    <row r="108" spans="21:22" ht="13.5">
      <c r="U108" s="25"/>
      <c r="V108" s="32"/>
    </row>
    <row r="109" spans="21:22" ht="13.5">
      <c r="U109" s="25"/>
      <c r="V109" s="32"/>
    </row>
    <row r="110" spans="21:22" ht="13.5">
      <c r="U110" s="25"/>
      <c r="V110" s="32"/>
    </row>
    <row r="111" spans="21:22" ht="13.5">
      <c r="U111" s="25"/>
      <c r="V111" s="32"/>
    </row>
    <row r="112" spans="21:22" ht="13.5">
      <c r="U112" s="25"/>
      <c r="V112" s="32"/>
    </row>
    <row r="113" spans="21:22" ht="13.5">
      <c r="U113" s="25"/>
      <c r="V113" s="32"/>
    </row>
    <row r="114" spans="21:22" ht="13.5">
      <c r="U114" s="25"/>
      <c r="V114" s="32"/>
    </row>
    <row r="115" spans="21:22" ht="13.5">
      <c r="U115" s="25"/>
      <c r="V115" s="32"/>
    </row>
    <row r="116" spans="21:22" ht="13.5">
      <c r="U116" s="25"/>
      <c r="V116" s="32"/>
    </row>
    <row r="117" spans="21:22" ht="13.5">
      <c r="U117" s="25"/>
      <c r="V117" s="32"/>
    </row>
    <row r="118" spans="21:22" ht="13.5">
      <c r="U118" s="25"/>
      <c r="V118" s="32"/>
    </row>
    <row r="119" spans="21:22" ht="13.5">
      <c r="U119" s="25"/>
      <c r="V119" s="32"/>
    </row>
    <row r="120" spans="21:22" ht="13.5">
      <c r="U120" s="25"/>
      <c r="V120" s="32"/>
    </row>
    <row r="121" spans="21:22" ht="13.5">
      <c r="U121" s="25"/>
      <c r="V121" s="32"/>
    </row>
    <row r="122" spans="21:22" ht="13.5">
      <c r="U122" s="25"/>
      <c r="V122" s="32"/>
    </row>
    <row r="123" spans="21:22" ht="13.5">
      <c r="U123" s="25"/>
      <c r="V123" s="32"/>
    </row>
    <row r="124" spans="21:22" ht="13.5">
      <c r="U124" s="25"/>
      <c r="V124" s="32"/>
    </row>
    <row r="125" spans="21:22" ht="13.5">
      <c r="U125" s="25"/>
      <c r="V125" s="32"/>
    </row>
    <row r="126" spans="21:22" ht="13.5">
      <c r="U126" s="25"/>
      <c r="V126" s="32"/>
    </row>
    <row r="127" spans="21:22" ht="13.5">
      <c r="U127" s="25"/>
      <c r="V127" s="32"/>
    </row>
    <row r="128" spans="21:22" ht="13.5">
      <c r="U128" s="25"/>
      <c r="V128" s="32"/>
    </row>
    <row r="129" spans="21:22" ht="13.5">
      <c r="U129" s="25"/>
      <c r="V129" s="32"/>
    </row>
    <row r="130" spans="21:22" ht="13.5">
      <c r="U130" s="25"/>
      <c r="V130" s="32"/>
    </row>
    <row r="131" spans="21:22" ht="13.5">
      <c r="U131" s="25"/>
      <c r="V131" s="32"/>
    </row>
    <row r="132" spans="21:22" ht="13.5">
      <c r="U132" s="25"/>
      <c r="V132" s="32"/>
    </row>
    <row r="133" spans="21:22" ht="13.5">
      <c r="U133" s="25"/>
      <c r="V133" s="32"/>
    </row>
    <row r="134" spans="21:22" ht="13.5">
      <c r="U134" s="25"/>
      <c r="V134" s="32"/>
    </row>
    <row r="135" spans="21:22" ht="13.5">
      <c r="U135" s="25"/>
      <c r="V135" s="32"/>
    </row>
    <row r="136" spans="21:22" ht="13.5">
      <c r="U136" s="25"/>
      <c r="V136" s="32"/>
    </row>
    <row r="137" spans="21:22" ht="13.5">
      <c r="U137" s="25"/>
      <c r="V137" s="32"/>
    </row>
    <row r="138" spans="21:22" ht="13.5">
      <c r="U138" s="25"/>
      <c r="V138" s="32"/>
    </row>
    <row r="139" spans="21:22" ht="13.5">
      <c r="U139" s="25"/>
      <c r="V139" s="32"/>
    </row>
    <row r="140" spans="21:22" ht="13.5">
      <c r="U140" s="25"/>
      <c r="V140" s="32"/>
    </row>
    <row r="141" spans="21:22" ht="13.5">
      <c r="U141" s="25"/>
      <c r="V141" s="32"/>
    </row>
    <row r="142" spans="21:22" ht="13.5">
      <c r="U142" s="25"/>
      <c r="V142" s="32"/>
    </row>
    <row r="143" spans="21:22" ht="13.5">
      <c r="U143" s="25"/>
      <c r="V143" s="32"/>
    </row>
    <row r="144" spans="21:22" ht="13.5">
      <c r="U144" s="25"/>
      <c r="V144" s="32"/>
    </row>
    <row r="145" spans="21:22" ht="13.5">
      <c r="U145" s="25"/>
      <c r="V145" s="32"/>
    </row>
    <row r="146" spans="21:22" ht="13.5">
      <c r="U146" s="25"/>
      <c r="V146" s="32"/>
    </row>
    <row r="147" spans="21:22" ht="13.5">
      <c r="U147" s="25"/>
      <c r="V147" s="32"/>
    </row>
    <row r="148" spans="21:22" ht="13.5">
      <c r="U148" s="25"/>
      <c r="V148" s="32"/>
    </row>
    <row r="149" spans="21:22" ht="13.5">
      <c r="U149" s="25"/>
      <c r="V149" s="32"/>
    </row>
    <row r="150" spans="21:22" ht="13.5">
      <c r="U150" s="25"/>
      <c r="V150" s="32"/>
    </row>
    <row r="151" spans="21:22" ht="13.5">
      <c r="U151" s="25"/>
      <c r="V151" s="32"/>
    </row>
    <row r="152" spans="21:22" ht="13.5">
      <c r="U152" s="25"/>
      <c r="V152" s="32"/>
    </row>
    <row r="153" spans="21:22" ht="13.5">
      <c r="U153" s="25"/>
      <c r="V153" s="32"/>
    </row>
    <row r="154" spans="21:22" ht="13.5">
      <c r="U154" s="25"/>
      <c r="V154" s="32"/>
    </row>
    <row r="155" spans="21:22" ht="13.5">
      <c r="U155" s="25"/>
      <c r="V155" s="32"/>
    </row>
    <row r="156" spans="21:22" ht="13.5">
      <c r="U156" s="25"/>
      <c r="V156" s="32"/>
    </row>
    <row r="157" spans="21:22" ht="13.5">
      <c r="U157" s="25"/>
      <c r="V157" s="32"/>
    </row>
    <row r="158" spans="21:22" ht="13.5">
      <c r="U158" s="25"/>
      <c r="V158" s="32"/>
    </row>
    <row r="159" spans="21:22" ht="13.5">
      <c r="U159" s="25"/>
      <c r="V159" s="32"/>
    </row>
    <row r="160" spans="21:22" ht="13.5">
      <c r="U160" s="25"/>
      <c r="V160" s="32"/>
    </row>
    <row r="161" spans="21:22" ht="13.5">
      <c r="U161" s="25"/>
      <c r="V161" s="32"/>
    </row>
    <row r="162" spans="21:22" ht="13.5">
      <c r="U162" s="25"/>
      <c r="V162" s="32"/>
    </row>
    <row r="163" spans="21:22" ht="13.5">
      <c r="U163" s="25"/>
      <c r="V163" s="32"/>
    </row>
    <row r="164" spans="21:22" ht="13.5">
      <c r="U164" s="25"/>
      <c r="V164" s="32"/>
    </row>
    <row r="165" spans="21:22" ht="13.5">
      <c r="U165" s="25"/>
      <c r="V165" s="32"/>
    </row>
    <row r="166" spans="21:22" ht="13.5">
      <c r="U166" s="25"/>
      <c r="V166" s="32"/>
    </row>
    <row r="167" spans="21:22" ht="13.5">
      <c r="U167" s="25"/>
      <c r="V167" s="32"/>
    </row>
    <row r="168" spans="21:22" ht="13.5">
      <c r="U168" s="25"/>
      <c r="V168" s="32"/>
    </row>
    <row r="169" spans="21:22" ht="13.5">
      <c r="U169" s="25"/>
      <c r="V169" s="32"/>
    </row>
    <row r="170" spans="21:22" ht="13.5">
      <c r="U170" s="25"/>
      <c r="V170" s="32"/>
    </row>
    <row r="171" spans="21:22" ht="13.5">
      <c r="U171" s="25"/>
      <c r="V171" s="32"/>
    </row>
    <row r="172" spans="21:22" ht="13.5">
      <c r="U172" s="25"/>
      <c r="V172" s="32"/>
    </row>
    <row r="173" spans="21:22" ht="13.5">
      <c r="U173" s="25"/>
      <c r="V173" s="32"/>
    </row>
    <row r="174" spans="21:22" ht="13.5">
      <c r="U174" s="25"/>
      <c r="V174" s="32"/>
    </row>
    <row r="175" spans="21:22" ht="13.5">
      <c r="U175" s="25"/>
      <c r="V175" s="32"/>
    </row>
    <row r="176" spans="21:22" ht="13.5">
      <c r="U176" s="25"/>
      <c r="V176" s="32"/>
    </row>
    <row r="177" spans="21:22" ht="13.5">
      <c r="U177" s="25"/>
      <c r="V177" s="32"/>
    </row>
    <row r="178" spans="21:22" ht="13.5">
      <c r="U178" s="25"/>
      <c r="V178" s="32"/>
    </row>
    <row r="179" spans="21:22" ht="13.5">
      <c r="U179" s="25"/>
      <c r="V179" s="32"/>
    </row>
    <row r="180" spans="21:22" ht="13.5">
      <c r="U180" s="25"/>
      <c r="V180" s="32"/>
    </row>
    <row r="181" spans="21:22" ht="13.5">
      <c r="U181" s="25"/>
      <c r="V181" s="32"/>
    </row>
    <row r="182" spans="21:22" ht="13.5">
      <c r="U182" s="25"/>
      <c r="V182" s="32"/>
    </row>
    <row r="183" spans="21:22" ht="13.5">
      <c r="U183" s="25"/>
      <c r="V183" s="32"/>
    </row>
    <row r="184" spans="21:22" ht="13.5">
      <c r="U184" s="25"/>
      <c r="V184" s="32"/>
    </row>
    <row r="185" spans="21:22" ht="13.5">
      <c r="U185" s="25"/>
      <c r="V185" s="32"/>
    </row>
    <row r="186" spans="21:22" ht="13.5">
      <c r="U186" s="25"/>
      <c r="V186" s="32"/>
    </row>
    <row r="187" spans="21:22" ht="13.5">
      <c r="U187" s="25"/>
      <c r="V187" s="32"/>
    </row>
    <row r="188" spans="21:22" ht="13.5">
      <c r="U188" s="25"/>
      <c r="V188" s="32"/>
    </row>
    <row r="189" spans="21:22" ht="13.5">
      <c r="U189" s="25"/>
      <c r="V189" s="32"/>
    </row>
    <row r="190" spans="21:22" ht="13.5">
      <c r="U190" s="25"/>
      <c r="V190" s="32"/>
    </row>
    <row r="191" spans="21:22" ht="13.5">
      <c r="U191" s="25"/>
      <c r="V191" s="32"/>
    </row>
    <row r="192" spans="21:22" ht="13.5">
      <c r="U192" s="25"/>
      <c r="V192" s="32"/>
    </row>
    <row r="193" spans="21:22" ht="13.5">
      <c r="U193" s="25"/>
      <c r="V193" s="32"/>
    </row>
    <row r="194" spans="21:22" ht="13.5">
      <c r="U194" s="25"/>
      <c r="V194" s="32"/>
    </row>
    <row r="195" spans="21:22" ht="13.5">
      <c r="U195" s="25"/>
      <c r="V195" s="32"/>
    </row>
    <row r="196" spans="21:22" ht="13.5">
      <c r="U196" s="25"/>
      <c r="V196" s="32"/>
    </row>
    <row r="197" spans="21:22" ht="13.5">
      <c r="U197" s="25"/>
      <c r="V197" s="32"/>
    </row>
    <row r="198" spans="21:22" ht="13.5">
      <c r="U198" s="25"/>
      <c r="V198" s="32"/>
    </row>
    <row r="199" spans="21:22" ht="13.5">
      <c r="U199" s="25"/>
      <c r="V199" s="32"/>
    </row>
    <row r="200" spans="21:22" ht="13.5">
      <c r="U200" s="25"/>
      <c r="V200" s="32"/>
    </row>
  </sheetData>
  <sheetProtection/>
  <mergeCells count="12">
    <mergeCell ref="L8:O8"/>
    <mergeCell ref="H8:I8"/>
    <mergeCell ref="B16:B21"/>
    <mergeCell ref="B22:B28"/>
    <mergeCell ref="B10:B15"/>
    <mergeCell ref="P4:R4"/>
    <mergeCell ref="F2:V2"/>
    <mergeCell ref="D1:V1"/>
    <mergeCell ref="B6:V6"/>
    <mergeCell ref="D3:I3"/>
    <mergeCell ref="L3:V3"/>
    <mergeCell ref="D4:M4"/>
  </mergeCells>
  <printOptions/>
  <pageMargins left="0.3937007874015748" right="0.3937007874015748" top="0.3937007874015748" bottom="0" header="0.5118110236220472" footer="0.5118110236220472"/>
  <pageSetup horizontalDpi="300" verticalDpi="3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31"/>
  <sheetViews>
    <sheetView tabSelected="1" zoomScale="75" zoomScaleNormal="75" zoomScalePageLayoutView="0" workbookViewId="0" topLeftCell="A1">
      <selection activeCell="N12" sqref="N12"/>
    </sheetView>
  </sheetViews>
  <sheetFormatPr defaultColWidth="9.140625" defaultRowHeight="13.5"/>
  <cols>
    <col min="1" max="1" width="16.140625" style="0" customWidth="1"/>
    <col min="2" max="2" width="0.5625" style="0" customWidth="1"/>
    <col min="3" max="3" width="31.00390625" style="0" customWidth="1"/>
    <col min="4" max="4" width="0.5625" style="0" customWidth="1"/>
    <col min="5" max="5" width="11.28125" style="2" customWidth="1"/>
    <col min="6" max="6" width="0.5625" style="0" customWidth="1"/>
    <col min="8" max="8" width="0.5625" style="0" customWidth="1"/>
    <col min="9" max="9" width="19.00390625" style="0" customWidth="1"/>
    <col min="10" max="10" width="0.2890625" style="0" customWidth="1"/>
    <col min="11" max="11" width="0.5625" style="0" hidden="1" customWidth="1"/>
    <col min="12" max="12" width="6.8515625" style="0" customWidth="1"/>
    <col min="13" max="13" width="22.28125" style="0" bestFit="1" customWidth="1"/>
    <col min="14" max="14" width="6.8515625" style="0" customWidth="1"/>
    <col min="15" max="15" width="0.5625" style="0" customWidth="1"/>
  </cols>
  <sheetData>
    <row r="1" spans="2:15" ht="40.5" customHeight="1">
      <c r="B1" s="34" t="s">
        <v>11</v>
      </c>
      <c r="C1" s="109" t="s">
        <v>13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3:15" s="1" customFormat="1" ht="30" customHeight="1">
      <c r="C2" s="33" t="s">
        <v>1</v>
      </c>
      <c r="D2" s="5"/>
      <c r="E2" s="108" t="s">
        <v>23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3:15" s="1" customFormat="1" ht="30" customHeight="1">
      <c r="C3" s="111" t="s">
        <v>58</v>
      </c>
      <c r="D3" s="111"/>
      <c r="E3" s="111"/>
      <c r="F3" s="111"/>
      <c r="G3" s="111"/>
      <c r="H3" s="5"/>
      <c r="I3" s="112" t="s">
        <v>59</v>
      </c>
      <c r="J3" s="112"/>
      <c r="K3" s="112"/>
      <c r="L3" s="112"/>
      <c r="M3" s="112"/>
      <c r="N3" s="112"/>
      <c r="O3" s="112"/>
    </row>
    <row r="4" spans="3:15" s="5" customFormat="1" ht="30" customHeight="1">
      <c r="C4" s="112" t="s">
        <v>24</v>
      </c>
      <c r="D4" s="112"/>
      <c r="E4" s="112"/>
      <c r="F4" s="112"/>
      <c r="G4" s="112"/>
      <c r="H4" s="112"/>
      <c r="I4" s="112"/>
      <c r="J4" s="112"/>
      <c r="M4" s="107"/>
      <c r="N4" s="107"/>
      <c r="O4" s="107"/>
    </row>
    <row r="5" spans="3:14" s="5" customFormat="1" ht="30" customHeight="1">
      <c r="C5" s="35"/>
      <c r="D5" s="35"/>
      <c r="E5" s="35"/>
      <c r="F5" s="35"/>
      <c r="G5" s="35"/>
      <c r="H5" s="35"/>
      <c r="I5" s="35"/>
      <c r="J5" s="36"/>
      <c r="K5" s="36"/>
      <c r="L5" s="36"/>
      <c r="N5" s="7"/>
    </row>
    <row r="6" spans="2:5" ht="13.5" customHeight="1">
      <c r="B6" s="1"/>
      <c r="C6" s="6"/>
      <c r="D6" s="6"/>
      <c r="E6" s="13"/>
    </row>
    <row r="7" spans="1:12" s="24" customFormat="1" ht="45" customHeight="1">
      <c r="A7" s="15" t="s">
        <v>14</v>
      </c>
      <c r="B7" s="17"/>
      <c r="C7" s="88" t="s">
        <v>0</v>
      </c>
      <c r="D7" s="89"/>
      <c r="E7" s="90" t="s">
        <v>2</v>
      </c>
      <c r="F7" s="88"/>
      <c r="G7" s="91" t="s">
        <v>4</v>
      </c>
      <c r="H7" s="91"/>
      <c r="I7" s="125" t="s">
        <v>7</v>
      </c>
      <c r="J7" s="125"/>
      <c r="K7" s="91"/>
      <c r="L7" s="23"/>
    </row>
    <row r="8" spans="1:11" ht="3" customHeight="1" thickBot="1">
      <c r="A8" s="12"/>
      <c r="B8" s="9"/>
      <c r="C8" s="10"/>
      <c r="D8" s="10"/>
      <c r="E8" s="11"/>
      <c r="F8" s="9"/>
      <c r="G8" s="9"/>
      <c r="H8" s="9"/>
      <c r="I8" s="9"/>
      <c r="J8" s="9"/>
      <c r="K8" s="12"/>
    </row>
    <row r="9" spans="1:12" s="14" customFormat="1" ht="22.5" customHeight="1">
      <c r="A9" s="116" t="s">
        <v>15</v>
      </c>
      <c r="B9" s="50"/>
      <c r="C9" s="66" t="s">
        <v>33</v>
      </c>
      <c r="D9" s="67"/>
      <c r="E9" s="42">
        <v>2025</v>
      </c>
      <c r="F9" s="67"/>
      <c r="G9" s="56" t="s">
        <v>6</v>
      </c>
      <c r="H9" s="67"/>
      <c r="I9" s="68">
        <v>32.4</v>
      </c>
      <c r="J9" s="75"/>
      <c r="K9" s="80"/>
      <c r="L9" s="39"/>
    </row>
    <row r="10" spans="1:12" s="14" customFormat="1" ht="22.5" customHeight="1">
      <c r="A10" s="117"/>
      <c r="B10" s="48"/>
      <c r="C10" s="55" t="s">
        <v>26</v>
      </c>
      <c r="D10" s="49"/>
      <c r="E10" s="45">
        <v>2348</v>
      </c>
      <c r="F10" s="49"/>
      <c r="G10" s="56" t="s">
        <v>5</v>
      </c>
      <c r="H10" s="49"/>
      <c r="I10" s="65">
        <v>31.5</v>
      </c>
      <c r="J10" s="77"/>
      <c r="K10" s="80"/>
      <c r="L10" s="39"/>
    </row>
    <row r="11" spans="1:12" s="14" customFormat="1" ht="22.5" customHeight="1">
      <c r="A11" s="117"/>
      <c r="B11" s="48"/>
      <c r="C11" s="55" t="s">
        <v>34</v>
      </c>
      <c r="D11" s="49"/>
      <c r="E11" s="45">
        <v>2015</v>
      </c>
      <c r="F11" s="49"/>
      <c r="G11" s="56" t="s">
        <v>5</v>
      </c>
      <c r="H11" s="49"/>
      <c r="I11" s="65">
        <v>30.9</v>
      </c>
      <c r="J11" s="77"/>
      <c r="K11" s="80"/>
      <c r="L11" s="39"/>
    </row>
    <row r="12" spans="1:12" s="14" customFormat="1" ht="22.5" customHeight="1">
      <c r="A12" s="117"/>
      <c r="B12" s="48"/>
      <c r="C12" s="55" t="s">
        <v>37</v>
      </c>
      <c r="D12" s="51"/>
      <c r="E12" s="45">
        <v>2668</v>
      </c>
      <c r="F12" s="51"/>
      <c r="G12" s="56" t="s">
        <v>5</v>
      </c>
      <c r="H12" s="51"/>
      <c r="I12" s="65">
        <v>30.8</v>
      </c>
      <c r="J12" s="38"/>
      <c r="K12"/>
      <c r="L12" s="25"/>
    </row>
    <row r="13" spans="1:10" ht="22.5" customHeight="1">
      <c r="A13" s="117"/>
      <c r="B13" s="48"/>
      <c r="C13" s="70" t="s">
        <v>26</v>
      </c>
      <c r="D13" s="38"/>
      <c r="E13" s="93">
        <v>2348</v>
      </c>
      <c r="F13" s="38"/>
      <c r="G13" s="56" t="s">
        <v>6</v>
      </c>
      <c r="H13" s="38"/>
      <c r="I13" s="65">
        <v>33</v>
      </c>
      <c r="J13" s="38"/>
    </row>
    <row r="14" spans="1:9" ht="22.5" customHeight="1">
      <c r="A14" s="118"/>
      <c r="B14" s="48"/>
      <c r="C14" s="55" t="s">
        <v>31</v>
      </c>
      <c r="D14" s="49"/>
      <c r="E14" s="45">
        <v>1938</v>
      </c>
      <c r="F14" s="49"/>
      <c r="G14" s="56" t="s">
        <v>5</v>
      </c>
      <c r="H14" s="49"/>
      <c r="I14" s="65">
        <v>28.5</v>
      </c>
    </row>
    <row r="15" spans="1:11" ht="22.5" customHeight="1">
      <c r="A15" s="119" t="s">
        <v>16</v>
      </c>
      <c r="B15" s="48"/>
      <c r="C15" s="55" t="s">
        <v>27</v>
      </c>
      <c r="D15" s="49"/>
      <c r="E15" s="45">
        <v>76</v>
      </c>
      <c r="F15" s="49"/>
      <c r="G15" s="56" t="s">
        <v>5</v>
      </c>
      <c r="H15" s="49"/>
      <c r="I15" s="65">
        <v>34</v>
      </c>
      <c r="J15" s="79"/>
      <c r="K15" s="81"/>
    </row>
    <row r="16" spans="1:11" ht="22.5" customHeight="1">
      <c r="A16" s="120"/>
      <c r="B16" s="48"/>
      <c r="C16" s="55" t="s">
        <v>29</v>
      </c>
      <c r="D16" s="49"/>
      <c r="E16" s="45">
        <v>920</v>
      </c>
      <c r="F16" s="49"/>
      <c r="G16" s="56" t="s">
        <v>5</v>
      </c>
      <c r="H16" s="49"/>
      <c r="I16" s="65">
        <v>27.8</v>
      </c>
      <c r="J16" s="76"/>
      <c r="K16" s="81"/>
    </row>
    <row r="17" spans="1:10" ht="22.5" customHeight="1">
      <c r="A17" s="120"/>
      <c r="B17" s="48"/>
      <c r="C17" s="55" t="s">
        <v>38</v>
      </c>
      <c r="D17" s="51"/>
      <c r="E17" s="45">
        <v>2744</v>
      </c>
      <c r="F17" s="51"/>
      <c r="G17" s="56" t="s">
        <v>5</v>
      </c>
      <c r="H17" s="51"/>
      <c r="I17" s="65">
        <v>30</v>
      </c>
      <c r="J17" s="38"/>
    </row>
    <row r="18" spans="1:10" ht="22.5" customHeight="1">
      <c r="A18" s="120"/>
      <c r="B18" s="48"/>
      <c r="C18" s="55" t="s">
        <v>25</v>
      </c>
      <c r="D18" s="51"/>
      <c r="E18" s="45">
        <v>2746</v>
      </c>
      <c r="F18" s="51"/>
      <c r="G18" s="56" t="s">
        <v>5</v>
      </c>
      <c r="H18" s="51"/>
      <c r="I18" s="65">
        <v>32.1</v>
      </c>
      <c r="J18" s="38"/>
    </row>
    <row r="19" spans="1:10" ht="22.5" customHeight="1">
      <c r="A19" s="120"/>
      <c r="B19" s="52"/>
      <c r="C19" s="55" t="s">
        <v>32</v>
      </c>
      <c r="D19" s="49"/>
      <c r="E19" s="45">
        <v>2024</v>
      </c>
      <c r="F19" s="49"/>
      <c r="G19" s="56" t="s">
        <v>5</v>
      </c>
      <c r="H19" s="49"/>
      <c r="I19" s="65">
        <v>28.6</v>
      </c>
      <c r="J19" s="25"/>
    </row>
    <row r="20" spans="1:9" ht="22.5" customHeight="1">
      <c r="A20" s="121"/>
      <c r="B20" s="52"/>
      <c r="C20" s="55" t="s">
        <v>30</v>
      </c>
      <c r="D20" s="49"/>
      <c r="E20" s="45">
        <v>1689</v>
      </c>
      <c r="F20" s="49"/>
      <c r="G20" s="56" t="s">
        <v>5</v>
      </c>
      <c r="H20" s="49"/>
      <c r="I20" s="65">
        <v>28.5</v>
      </c>
    </row>
    <row r="21" spans="1:11" ht="22.5" customHeight="1">
      <c r="A21" s="122" t="s">
        <v>17</v>
      </c>
      <c r="B21" s="52"/>
      <c r="C21" s="55" t="s">
        <v>28</v>
      </c>
      <c r="D21" s="19"/>
      <c r="E21" s="45">
        <v>81</v>
      </c>
      <c r="F21" s="49"/>
      <c r="G21" s="56" t="s">
        <v>5</v>
      </c>
      <c r="H21" s="49"/>
      <c r="I21" s="65">
        <v>26.9</v>
      </c>
      <c r="J21" s="78"/>
      <c r="K21" s="81"/>
    </row>
    <row r="22" spans="1:11" ht="22.5" customHeight="1">
      <c r="A22" s="123"/>
      <c r="B22" s="52"/>
      <c r="C22" s="55" t="s">
        <v>40</v>
      </c>
      <c r="D22" s="49"/>
      <c r="E22" s="45">
        <v>1334</v>
      </c>
      <c r="F22" s="49"/>
      <c r="G22" s="56" t="s">
        <v>6</v>
      </c>
      <c r="H22" s="49"/>
      <c r="I22" s="65">
        <v>29</v>
      </c>
      <c r="J22" s="14"/>
      <c r="K22" s="14"/>
    </row>
    <row r="23" spans="1:10" ht="22.5" customHeight="1">
      <c r="A23" s="123"/>
      <c r="B23" s="52"/>
      <c r="C23" s="55" t="s">
        <v>39</v>
      </c>
      <c r="D23" s="51"/>
      <c r="E23" s="45">
        <v>2748</v>
      </c>
      <c r="F23" s="51"/>
      <c r="G23" s="56" t="s">
        <v>5</v>
      </c>
      <c r="H23" s="51"/>
      <c r="I23" s="65">
        <v>28.9</v>
      </c>
      <c r="J23" s="38"/>
    </row>
    <row r="24" spans="1:10" ht="22.5" customHeight="1">
      <c r="A24" s="123"/>
      <c r="B24" s="52"/>
      <c r="C24" s="55" t="s">
        <v>34</v>
      </c>
      <c r="D24" s="51"/>
      <c r="E24" s="45">
        <v>205</v>
      </c>
      <c r="F24" s="51"/>
      <c r="G24" s="56" t="s">
        <v>6</v>
      </c>
      <c r="H24" s="51"/>
      <c r="I24" s="65">
        <v>28.8</v>
      </c>
      <c r="J24" s="38"/>
    </row>
    <row r="25" spans="1:10" ht="22.5" customHeight="1">
      <c r="A25" s="123"/>
      <c r="B25" s="52"/>
      <c r="C25" s="55" t="s">
        <v>35</v>
      </c>
      <c r="D25" s="51"/>
      <c r="E25" s="45">
        <v>2487</v>
      </c>
      <c r="F25" s="51"/>
      <c r="G25" s="56" t="s">
        <v>5</v>
      </c>
      <c r="H25" s="51"/>
      <c r="I25" s="65">
        <v>28.7</v>
      </c>
      <c r="J25" s="38"/>
    </row>
    <row r="26" spans="1:10" ht="22.5" customHeight="1">
      <c r="A26" s="123"/>
      <c r="B26" s="52"/>
      <c r="C26" s="55" t="s">
        <v>36</v>
      </c>
      <c r="D26" s="51"/>
      <c r="E26" s="45">
        <v>2623</v>
      </c>
      <c r="F26" s="51"/>
      <c r="G26" s="56" t="s">
        <v>5</v>
      </c>
      <c r="H26" s="51"/>
      <c r="I26" s="65">
        <v>28.7</v>
      </c>
      <c r="J26" s="38"/>
    </row>
    <row r="27" spans="1:10" ht="22.5" customHeight="1">
      <c r="A27" s="124"/>
      <c r="B27" s="38"/>
      <c r="C27" s="71" t="s">
        <v>40</v>
      </c>
      <c r="D27" s="72"/>
      <c r="E27" s="73">
        <v>1334</v>
      </c>
      <c r="F27" s="72"/>
      <c r="G27" s="69" t="s">
        <v>5</v>
      </c>
      <c r="H27" s="72"/>
      <c r="I27" s="65">
        <v>24.6</v>
      </c>
      <c r="J27" s="38"/>
    </row>
    <row r="28" spans="1:10" ht="13.5">
      <c r="A28" s="38"/>
      <c r="B28" s="38"/>
      <c r="C28" s="38"/>
      <c r="D28" s="38"/>
      <c r="E28" s="53"/>
      <c r="F28" s="38"/>
      <c r="G28" s="38"/>
      <c r="H28" s="38"/>
      <c r="I28" s="38"/>
      <c r="J28" s="38"/>
    </row>
    <row r="29" spans="1:10" ht="13.5">
      <c r="A29" s="38"/>
      <c r="B29" s="38"/>
      <c r="C29" s="38"/>
      <c r="D29" s="38"/>
      <c r="E29" s="53"/>
      <c r="F29" s="38"/>
      <c r="G29" s="38"/>
      <c r="H29" s="38"/>
      <c r="I29" s="38"/>
      <c r="J29" s="38"/>
    </row>
    <row r="30" spans="1:10" ht="13.5">
      <c r="A30" s="38"/>
      <c r="B30" s="38"/>
      <c r="C30" s="38"/>
      <c r="D30" s="38"/>
      <c r="E30" s="53"/>
      <c r="F30" s="38"/>
      <c r="G30" s="38"/>
      <c r="H30" s="38"/>
      <c r="I30" s="38"/>
      <c r="J30" s="38"/>
    </row>
    <row r="31" spans="1:10" ht="13.5">
      <c r="A31" s="38"/>
      <c r="B31" s="38"/>
      <c r="C31" s="38"/>
      <c r="D31" s="38"/>
      <c r="E31" s="53"/>
      <c r="F31" s="38"/>
      <c r="G31" s="38"/>
      <c r="H31" s="38"/>
      <c r="I31" s="38"/>
      <c r="J31" s="38"/>
    </row>
  </sheetData>
  <sheetProtection/>
  <mergeCells count="10">
    <mergeCell ref="A9:A14"/>
    <mergeCell ref="A15:A20"/>
    <mergeCell ref="A21:A27"/>
    <mergeCell ref="I7:J7"/>
    <mergeCell ref="C3:G3"/>
    <mergeCell ref="C1:O1"/>
    <mergeCell ref="E2:O2"/>
    <mergeCell ref="I3:O3"/>
    <mergeCell ref="C4:J4"/>
    <mergeCell ref="M4:O4"/>
  </mergeCells>
  <printOptions horizontalCentered="1"/>
  <pageMargins left="0" right="0" top="0.3937007874015748" bottom="0.2755905511811024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Rosario Gandolfo</cp:lastModifiedBy>
  <cp:lastPrinted>2014-04-07T20:23:26Z</cp:lastPrinted>
  <dcterms:created xsi:type="dcterms:W3CDTF">2002-03-14T22:06:33Z</dcterms:created>
  <dcterms:modified xsi:type="dcterms:W3CDTF">2014-04-07T21:35:25Z</dcterms:modified>
  <cp:category/>
  <cp:version/>
  <cp:contentType/>
  <cp:contentStatus/>
</cp:coreProperties>
</file>