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480" windowHeight="8835" tabRatio="731" activeTab="0"/>
  </bookViews>
  <sheets>
    <sheet name="1 FASCIA MIX" sheetId="1" r:id="rId1"/>
    <sheet name=" 2 FASCIA MIX" sheetId="2" r:id="rId2"/>
    <sheet name=" 3-4 FASCIA MIX" sheetId="3" r:id="rId3"/>
  </sheets>
  <definedNames>
    <definedName name="_xlnm.Print_Titles_8">"'classifica gen.'!$5":6</definedName>
    <definedName name="_xlnm.Print_Area" localSheetId="1">' 2 FASCIA MIX'!$A$1:$AD$32</definedName>
    <definedName name="_xlnm.Print_Area" localSheetId="0">'1 FASCIA MIX'!$A$1:$AF$23</definedName>
    <definedName name="_xlnm.Print_Titles" localSheetId="1">' 2 FASCIA MIX'!$7:$8</definedName>
    <definedName name="_xlnm.Print_Titles" localSheetId="2">' 3-4 FASCIA MIX'!$1:$8</definedName>
    <definedName name="_xlnm.Print_Titles" localSheetId="0">'1 FASCIA MIX'!$7:$8</definedName>
  </definedNames>
  <calcPr fullCalcOnLoad="1"/>
</workbook>
</file>

<file path=xl/sharedStrings.xml><?xml version="1.0" encoding="utf-8"?>
<sst xmlns="http://schemas.openxmlformats.org/spreadsheetml/2006/main" count="244" uniqueCount="80">
  <si>
    <t>Ps.</t>
  </si>
  <si>
    <t>Società</t>
  </si>
  <si>
    <t>Tot.</t>
  </si>
  <si>
    <t>Tot. Attrez</t>
  </si>
  <si>
    <t>Suolo</t>
  </si>
  <si>
    <t>Trave</t>
  </si>
  <si>
    <t>Denominazione Gara:</t>
  </si>
  <si>
    <t>Organizzata da:</t>
  </si>
  <si>
    <t>Impianto e Indirizzo:</t>
  </si>
  <si>
    <t>UFFICIALE DI GARA</t>
  </si>
  <si>
    <t>PRESIDENTE DI GIURIA</t>
  </si>
  <si>
    <t>Mini Trampolino</t>
  </si>
  <si>
    <t>Comitato Regionale Lombardo Via Ovada, 40   20142 MILANO</t>
  </si>
  <si>
    <t>**</t>
  </si>
  <si>
    <t>Sbarra</t>
  </si>
  <si>
    <t>Clavette</t>
  </si>
  <si>
    <t>Cerchio</t>
  </si>
  <si>
    <t>Fune</t>
  </si>
  <si>
    <t xml:space="preserve">Palla </t>
  </si>
  <si>
    <t>Corpo   Libero</t>
  </si>
  <si>
    <t>COL.</t>
  </si>
  <si>
    <t>M I S T A</t>
  </si>
  <si>
    <t>PRO PATRIA BUSTESE</t>
  </si>
  <si>
    <t>ARTISTICA LARIO</t>
  </si>
  <si>
    <t>VIRTUS GALLARATE</t>
  </si>
  <si>
    <t>FLYER GYM</t>
  </si>
  <si>
    <t>COMENSE</t>
  </si>
  <si>
    <t>LA FENICE</t>
  </si>
  <si>
    <t>Volteggio Cubone</t>
  </si>
  <si>
    <t>Parallele pari/asimm</t>
  </si>
  <si>
    <t>GINNICA 96</t>
  </si>
  <si>
    <t>LIBERTAS MERATE DUE</t>
  </si>
  <si>
    <t>Suolo GAF</t>
  </si>
  <si>
    <t>Suolo GAM</t>
  </si>
  <si>
    <t>GINNASTICA PAVESE</t>
  </si>
  <si>
    <t>CORRIAS SARONNO</t>
  </si>
  <si>
    <t>TRITIUM</t>
  </si>
  <si>
    <t>TEAM ANNI VERDI</t>
  </si>
  <si>
    <t>SESTO 76 LISANZA</t>
  </si>
  <si>
    <t>CENTRO SCHUSTER</t>
  </si>
  <si>
    <t>CITTA' DI OPERA</t>
  </si>
  <si>
    <t>GINNASTICA VARESINA</t>
  </si>
  <si>
    <t>P.N.</t>
  </si>
  <si>
    <t>Coppa Italia - Finale Regionale</t>
  </si>
  <si>
    <t>A.S.Dil. San Giorgio 79 Desio</t>
  </si>
  <si>
    <t>PALA DESIO - Largo Atleti Azzurri D'Italia - DESIO</t>
  </si>
  <si>
    <t>COPPA ITALIA - FINALE REGIONALE  ------  1^ FASCIA (Mista)</t>
  </si>
  <si>
    <t>Desio - 12 Aprile 2014</t>
  </si>
  <si>
    <t>COPPA ITALIA - FINALE REGIONALE  ------  2^ FASCIA (Mista)</t>
  </si>
  <si>
    <t>COPPA ITALIA - FINALE REGIONALE  ------  3^/4^ FASCIA (Mista)</t>
  </si>
  <si>
    <t>PRO CARATE</t>
  </si>
  <si>
    <t>C.A.G.I.</t>
  </si>
  <si>
    <t>PRO PATRIA 1883</t>
  </si>
  <si>
    <t>RIVOLTANA</t>
  </si>
  <si>
    <t>GINNASTICA KORU</t>
  </si>
  <si>
    <t>POL. AURORA OLGIATE M. Sq.A</t>
  </si>
  <si>
    <t>POL. AURORA OLGIATE M. Sq.B</t>
  </si>
  <si>
    <t>LEONARDO DA VINCI</t>
  </si>
  <si>
    <t>ARES</t>
  </si>
  <si>
    <t>PRO PATRIA BUSTESE Sq.A</t>
  </si>
  <si>
    <t>PRO PATRIA BUSTESE Sq.B</t>
  </si>
  <si>
    <t>GYM SPORTING CLUB</t>
  </si>
  <si>
    <t>ANTARES SERMIDE</t>
  </si>
  <si>
    <t>POL. AURORA OLGIATE M.</t>
  </si>
  <si>
    <t>ARTISTICA 82</t>
  </si>
  <si>
    <t>TREVICAS</t>
  </si>
  <si>
    <t>PRO CARATE Sq.A</t>
  </si>
  <si>
    <t>PRO CARATE Sq.B</t>
  </si>
  <si>
    <t>GINNIKA 96</t>
  </si>
  <si>
    <t xml:space="preserve">COMENSE </t>
  </si>
  <si>
    <t>Prov.</t>
  </si>
  <si>
    <t>VA</t>
  </si>
  <si>
    <t>LC</t>
  </si>
  <si>
    <t>MI</t>
  </si>
  <si>
    <t>MB</t>
  </si>
  <si>
    <t>BG</t>
  </si>
  <si>
    <t>CO</t>
  </si>
  <si>
    <t>CR</t>
  </si>
  <si>
    <t>PV</t>
  </si>
  <si>
    <t>MN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</si>
</sst>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#,##0_ ;\-#,##0\ "/>
    <numFmt numFmtId="175" formatCode="[$-F800]dddd\,\ mmmm\ dd\,\ yyyy"/>
    <numFmt numFmtId="176" formatCode="d\ mmmm\ yyyy"/>
    <numFmt numFmtId="177" formatCode="_-[$€]\ * #,##0.00_-;\-[$€]\ * #,##0.00_-;_-[$€]\ * \-??_-;_-@_-"/>
    <numFmt numFmtId="178" formatCode="[$-410]d\ mmmm\ yyyy;@"/>
    <numFmt numFmtId="179" formatCode="[$-410]dddd\ d\ mmmm\ yyyy"/>
    <numFmt numFmtId="180" formatCode="mmm\-yyyy"/>
    <numFmt numFmtId="181" formatCode="&quot;€&quot;\ #,##0.00"/>
    <numFmt numFmtId="182" formatCode="[$-410]d\-mmm\-yyyy;@"/>
    <numFmt numFmtId="183" formatCode="[$-410]d\-mmm\-yy;@"/>
  </numFmts>
  <fonts count="40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b/>
      <i/>
      <sz val="18"/>
      <name val="Arial"/>
      <family val="2"/>
    </font>
    <font>
      <b/>
      <sz val="16"/>
      <color indexed="8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1" applyNumberFormat="0" applyAlignment="0" applyProtection="0"/>
    <xf numFmtId="0" fontId="26" fillId="0" borderId="2" applyNumberFormat="0" applyFill="0" applyAlignment="0" applyProtection="0"/>
    <xf numFmtId="0" fontId="27" fillId="12" borderId="3" applyNumberFormat="0" applyAlignment="0" applyProtection="0"/>
    <xf numFmtId="0" fontId="28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177" fontId="19" fillId="0" borderId="0">
      <alignment/>
      <protection/>
    </xf>
    <xf numFmtId="0" fontId="19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9" fillId="0" borderId="0" applyFill="0" applyBorder="0" applyAlignment="0" applyProtection="0"/>
    <xf numFmtId="0" fontId="30" fillId="7" borderId="0" applyNumberFormat="0" applyBorder="0" applyAlignment="0" applyProtection="0"/>
    <xf numFmtId="0" fontId="19" fillId="0" borderId="0">
      <alignment/>
      <protection/>
    </xf>
    <xf numFmtId="0" fontId="0" fillId="4" borderId="4" applyNumberFormat="0" applyFont="0" applyAlignment="0" applyProtection="0"/>
    <xf numFmtId="0" fontId="31" fillId="11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7" borderId="0" applyNumberFormat="0" applyBorder="0" applyAlignment="0" applyProtection="0"/>
    <xf numFmtId="0" fontId="39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6" fillId="7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8" fillId="0" borderId="13" xfId="0" applyNumberFormat="1" applyFont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2" fontId="8" fillId="0" borderId="18" xfId="0" applyNumberFormat="1" applyFont="1" applyBorder="1" applyAlignment="1">
      <alignment vertical="center"/>
    </xf>
    <xf numFmtId="0" fontId="18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2" fontId="20" fillId="0" borderId="0" xfId="0" applyNumberFormat="1" applyFont="1" applyBorder="1" applyAlignment="1">
      <alignment horizontal="left" vertical="center"/>
    </xf>
    <xf numFmtId="2" fontId="6" fillId="0" borderId="24" xfId="0" applyNumberFormat="1" applyFont="1" applyFill="1" applyBorder="1" applyAlignment="1">
      <alignment horizontal="left" vertical="center"/>
    </xf>
    <xf numFmtId="2" fontId="6" fillId="0" borderId="25" xfId="0" applyNumberFormat="1" applyFont="1" applyFill="1" applyBorder="1" applyAlignment="1">
      <alignment horizontal="left" vertical="center"/>
    </xf>
    <xf numFmtId="2" fontId="6" fillId="0" borderId="26" xfId="0" applyNumberFormat="1" applyFont="1" applyFill="1" applyBorder="1" applyAlignment="1">
      <alignment horizontal="left" vertical="center"/>
    </xf>
    <xf numFmtId="2" fontId="8" fillId="0" borderId="13" xfId="0" applyNumberFormat="1" applyFont="1" applyBorder="1" applyAlignment="1">
      <alignment vertical="center"/>
    </xf>
    <xf numFmtId="2" fontId="7" fillId="18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2" fontId="7" fillId="18" borderId="16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left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left" vertical="center"/>
    </xf>
    <xf numFmtId="0" fontId="15" fillId="0" borderId="25" xfId="0" applyFont="1" applyFill="1" applyBorder="1" applyAlignment="1">
      <alignment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78" fontId="10" fillId="0" borderId="0" xfId="0" applyNumberFormat="1" applyFont="1" applyAlignment="1">
      <alignment vertical="center"/>
    </xf>
    <xf numFmtId="2" fontId="8" fillId="0" borderId="35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vertical="center"/>
    </xf>
    <xf numFmtId="2" fontId="8" fillId="0" borderId="36" xfId="0" applyNumberFormat="1" applyFont="1" applyBorder="1" applyAlignment="1">
      <alignment vertical="center"/>
    </xf>
    <xf numFmtId="4" fontId="8" fillId="0" borderId="37" xfId="0" applyNumberFormat="1" applyFont="1" applyBorder="1" applyAlignment="1">
      <alignment horizontal="center" vertical="center"/>
    </xf>
    <xf numFmtId="2" fontId="8" fillId="0" borderId="17" xfId="0" applyNumberFormat="1" applyFont="1" applyFill="1" applyBorder="1" applyAlignment="1">
      <alignment vertical="center"/>
    </xf>
    <xf numFmtId="2" fontId="8" fillId="0" borderId="38" xfId="0" applyNumberFormat="1" applyFont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2" fontId="8" fillId="0" borderId="38" xfId="0" applyNumberFormat="1" applyFont="1" applyBorder="1" applyAlignment="1">
      <alignment vertical="center"/>
    </xf>
    <xf numFmtId="2" fontId="8" fillId="0" borderId="39" xfId="0" applyNumberFormat="1" applyFont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0" fontId="4" fillId="19" borderId="4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 quotePrefix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7" borderId="40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center"/>
    </xf>
    <xf numFmtId="0" fontId="4" fillId="19" borderId="42" xfId="0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20" xfId="0" applyNumberFormat="1" applyFont="1" applyFill="1" applyBorder="1" applyAlignment="1">
      <alignment horizontal="left" vertical="center"/>
    </xf>
    <xf numFmtId="2" fontId="6" fillId="0" borderId="4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 Built-in Normal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0</xdr:rowOff>
    </xdr:from>
    <xdr:to>
      <xdr:col>2</xdr:col>
      <xdr:colOff>504825</xdr:colOff>
      <xdr:row>31</xdr:row>
      <xdr:rowOff>0</xdr:rowOff>
    </xdr:to>
    <xdr:pic>
      <xdr:nvPicPr>
        <xdr:cNvPr id="3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5444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41</xdr:row>
      <xdr:rowOff>0</xdr:rowOff>
    </xdr:from>
    <xdr:to>
      <xdr:col>2</xdr:col>
      <xdr:colOff>504825</xdr:colOff>
      <xdr:row>41</xdr:row>
      <xdr:rowOff>0</xdr:rowOff>
    </xdr:to>
    <xdr:pic>
      <xdr:nvPicPr>
        <xdr:cNvPr id="3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0021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495300</xdr:colOff>
      <xdr:row>0</xdr:row>
      <xdr:rowOff>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37</xdr:row>
      <xdr:rowOff>0</xdr:rowOff>
    </xdr:from>
    <xdr:to>
      <xdr:col>2</xdr:col>
      <xdr:colOff>504825</xdr:colOff>
      <xdr:row>37</xdr:row>
      <xdr:rowOff>0</xdr:rowOff>
    </xdr:to>
    <xdr:pic>
      <xdr:nvPicPr>
        <xdr:cNvPr id="3" name="Picture 4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344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383"/>
  <sheetViews>
    <sheetView tabSelected="1" zoomScale="70" zoomScaleNormal="70" zoomScaleSheetLayoutView="50" zoomScalePageLayoutView="0" workbookViewId="0" topLeftCell="A1">
      <selection activeCell="D21" sqref="D21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4" width="9.28125" style="1" customWidth="1"/>
    <col min="5" max="5" width="10.140625" style="1" customWidth="1"/>
    <col min="6" max="6" width="9.57421875" style="1" bestFit="1" customWidth="1"/>
    <col min="7" max="7" width="8.28125" style="1" customWidth="1"/>
    <col min="8" max="31" width="8.421875" style="1" customWidth="1"/>
    <col min="32" max="16384" width="9.140625" style="1" customWidth="1"/>
  </cols>
  <sheetData>
    <row r="1" spans="2:32" s="14" customFormat="1" ht="30" customHeight="1">
      <c r="B1" s="102" t="s">
        <v>12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5"/>
      <c r="AF1" s="15"/>
    </row>
    <row r="2" spans="2:32" s="15" customFormat="1" ht="30" customHeight="1">
      <c r="B2" s="16"/>
      <c r="E2" s="98" t="s">
        <v>6</v>
      </c>
      <c r="F2" s="98"/>
      <c r="G2" s="98"/>
      <c r="H2" s="18" t="s">
        <v>43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2:32" s="15" customFormat="1" ht="30" customHeight="1">
      <c r="B3" s="16"/>
      <c r="E3" s="98" t="s">
        <v>7</v>
      </c>
      <c r="F3" s="98"/>
      <c r="G3" s="98"/>
      <c r="H3" s="42" t="s">
        <v>44</v>
      </c>
      <c r="Q3" s="81"/>
      <c r="R3" s="81"/>
      <c r="S3" s="82"/>
      <c r="T3" s="82"/>
      <c r="U3" s="82"/>
      <c r="V3" s="19"/>
      <c r="W3" s="17"/>
      <c r="X3" s="17"/>
      <c r="Y3" s="17"/>
      <c r="AB3" s="17"/>
      <c r="AC3" s="17"/>
      <c r="AD3" s="17"/>
      <c r="AE3" s="17"/>
      <c r="AF3" s="17"/>
    </row>
    <row r="4" spans="2:25" s="17" customFormat="1" ht="30" customHeight="1">
      <c r="B4" s="20"/>
      <c r="E4" s="98" t="s">
        <v>8</v>
      </c>
      <c r="F4" s="98"/>
      <c r="G4" s="98"/>
      <c r="H4" s="42" t="s">
        <v>45</v>
      </c>
      <c r="Q4" s="81"/>
      <c r="R4" s="81"/>
      <c r="S4" s="19" t="s">
        <v>47</v>
      </c>
      <c r="W4" s="43"/>
      <c r="X4" s="41"/>
      <c r="Y4" s="22"/>
    </row>
    <row r="5" spans="1:29" s="13" customFormat="1" ht="27" customHeight="1">
      <c r="A5" s="103" t="s">
        <v>46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</row>
    <row r="6" spans="1:21" ht="15" customHeight="1">
      <c r="A6" s="60"/>
      <c r="B6" s="60"/>
      <c r="C6" s="66"/>
      <c r="D6" s="66"/>
      <c r="E6" s="50"/>
      <c r="F6" s="49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32" ht="46.5" customHeight="1" thickBot="1">
      <c r="A7" s="104" t="s">
        <v>21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</row>
    <row r="8" spans="1:32" s="4" customFormat="1" ht="47.25" customHeight="1" thickBot="1">
      <c r="A8" s="5" t="s">
        <v>0</v>
      </c>
      <c r="B8" s="45" t="s">
        <v>13</v>
      </c>
      <c r="C8" s="21" t="s">
        <v>1</v>
      </c>
      <c r="D8" s="93" t="s">
        <v>70</v>
      </c>
      <c r="E8" s="46" t="s">
        <v>2</v>
      </c>
      <c r="F8" s="25" t="s">
        <v>3</v>
      </c>
      <c r="G8" s="47" t="s">
        <v>20</v>
      </c>
      <c r="H8" s="99" t="s">
        <v>32</v>
      </c>
      <c r="I8" s="99"/>
      <c r="J8" s="100" t="s">
        <v>33</v>
      </c>
      <c r="K8" s="101"/>
      <c r="L8" s="95" t="s">
        <v>5</v>
      </c>
      <c r="M8" s="96"/>
      <c r="N8" s="95" t="s">
        <v>29</v>
      </c>
      <c r="O8" s="96"/>
      <c r="P8" s="95" t="s">
        <v>14</v>
      </c>
      <c r="Q8" s="97"/>
      <c r="R8" s="95" t="s">
        <v>28</v>
      </c>
      <c r="S8" s="96"/>
      <c r="T8" s="95" t="s">
        <v>11</v>
      </c>
      <c r="U8" s="97"/>
      <c r="V8" s="95" t="s">
        <v>19</v>
      </c>
      <c r="W8" s="97"/>
      <c r="X8" s="100" t="s">
        <v>17</v>
      </c>
      <c r="Y8" s="101"/>
      <c r="Z8" s="100" t="s">
        <v>18</v>
      </c>
      <c r="AA8" s="101"/>
      <c r="AB8" s="100" t="s">
        <v>16</v>
      </c>
      <c r="AC8" s="101"/>
      <c r="AD8" s="100" t="s">
        <v>15</v>
      </c>
      <c r="AE8" s="101"/>
      <c r="AF8" s="24" t="s">
        <v>42</v>
      </c>
    </row>
    <row r="9" spans="1:32" s="7" customFormat="1" ht="36" customHeight="1">
      <c r="A9" s="37">
        <v>1</v>
      </c>
      <c r="B9" s="65" t="s">
        <v>13</v>
      </c>
      <c r="C9" s="57" t="s">
        <v>27</v>
      </c>
      <c r="D9" s="109" t="s">
        <v>71</v>
      </c>
      <c r="E9" s="59">
        <f aca="true" t="shared" si="0" ref="E9:E23">SUM(F9:G9)-AF9</f>
        <v>144.2</v>
      </c>
      <c r="F9" s="26">
        <f aca="true" t="shared" si="1" ref="F9:F23">SUM(H9:AE9)</f>
        <v>92.1</v>
      </c>
      <c r="G9" s="26">
        <v>52.1</v>
      </c>
      <c r="H9" s="67">
        <v>11.8</v>
      </c>
      <c r="I9" s="79">
        <v>11.8</v>
      </c>
      <c r="J9" s="67"/>
      <c r="K9" s="68"/>
      <c r="L9" s="67">
        <v>11.7</v>
      </c>
      <c r="M9" s="68">
        <v>11.6</v>
      </c>
      <c r="N9" s="69"/>
      <c r="O9" s="70"/>
      <c r="P9" s="67"/>
      <c r="Q9" s="68"/>
      <c r="R9" s="69">
        <v>11.1</v>
      </c>
      <c r="S9" s="70">
        <v>11.3</v>
      </c>
      <c r="T9" s="67">
        <v>11.3</v>
      </c>
      <c r="U9" s="8">
        <v>11.5</v>
      </c>
      <c r="V9" s="23"/>
      <c r="W9" s="8"/>
      <c r="X9" s="23"/>
      <c r="Y9" s="8"/>
      <c r="Z9" s="23"/>
      <c r="AA9" s="8"/>
      <c r="AB9" s="23"/>
      <c r="AC9" s="8"/>
      <c r="AD9" s="58"/>
      <c r="AE9" s="6"/>
      <c r="AF9" s="75"/>
    </row>
    <row r="10" spans="1:32" s="7" customFormat="1" ht="36" customHeight="1">
      <c r="A10" s="40">
        <v>2</v>
      </c>
      <c r="B10" s="63"/>
      <c r="C10" s="78" t="s">
        <v>31</v>
      </c>
      <c r="D10" s="110" t="s">
        <v>72</v>
      </c>
      <c r="E10" s="62">
        <f t="shared" si="0"/>
        <v>143.89999999999998</v>
      </c>
      <c r="F10" s="27">
        <f t="shared" si="1"/>
        <v>91.89999999999999</v>
      </c>
      <c r="G10" s="27">
        <v>52</v>
      </c>
      <c r="H10" s="71">
        <v>11.8</v>
      </c>
      <c r="I10" s="80">
        <v>11.6</v>
      </c>
      <c r="J10" s="71"/>
      <c r="K10" s="72"/>
      <c r="L10" s="71">
        <v>11.5</v>
      </c>
      <c r="M10" s="72">
        <v>11.5</v>
      </c>
      <c r="N10" s="73"/>
      <c r="O10" s="74"/>
      <c r="P10" s="71"/>
      <c r="Q10" s="72"/>
      <c r="R10" s="73"/>
      <c r="S10" s="74"/>
      <c r="T10" s="71">
        <v>11.4</v>
      </c>
      <c r="U10" s="29">
        <v>11.7</v>
      </c>
      <c r="V10" s="28">
        <v>11.3</v>
      </c>
      <c r="W10" s="29">
        <v>11.1</v>
      </c>
      <c r="X10" s="28"/>
      <c r="Y10" s="29"/>
      <c r="Z10" s="28"/>
      <c r="AA10" s="29"/>
      <c r="AB10" s="28"/>
      <c r="AC10" s="29"/>
      <c r="AD10" s="64"/>
      <c r="AE10" s="44"/>
      <c r="AF10" s="76"/>
    </row>
    <row r="11" spans="1:32" s="7" customFormat="1" ht="36" customHeight="1">
      <c r="A11" s="40">
        <v>3</v>
      </c>
      <c r="B11" s="63"/>
      <c r="C11" s="56" t="s">
        <v>58</v>
      </c>
      <c r="D11" s="111" t="s">
        <v>73</v>
      </c>
      <c r="E11" s="62">
        <f t="shared" si="0"/>
        <v>142.8</v>
      </c>
      <c r="F11" s="27">
        <f t="shared" si="1"/>
        <v>90.5</v>
      </c>
      <c r="G11" s="27">
        <v>52.3</v>
      </c>
      <c r="H11" s="71">
        <v>11.4</v>
      </c>
      <c r="I11" s="80">
        <v>11.4</v>
      </c>
      <c r="J11" s="71"/>
      <c r="K11" s="72"/>
      <c r="L11" s="71">
        <v>11.6</v>
      </c>
      <c r="M11" s="72">
        <v>11.7</v>
      </c>
      <c r="N11" s="73"/>
      <c r="O11" s="74"/>
      <c r="P11" s="71"/>
      <c r="Q11" s="72"/>
      <c r="R11" s="73"/>
      <c r="S11" s="74"/>
      <c r="T11" s="88">
        <v>11.3</v>
      </c>
      <c r="U11" s="44">
        <v>11.5</v>
      </c>
      <c r="V11" s="28">
        <v>10.9</v>
      </c>
      <c r="W11" s="29">
        <v>10.7</v>
      </c>
      <c r="X11" s="64"/>
      <c r="Y11" s="44"/>
      <c r="Z11" s="64"/>
      <c r="AA11" s="44"/>
      <c r="AB11" s="64"/>
      <c r="AC11" s="44"/>
      <c r="AD11" s="64"/>
      <c r="AE11" s="29"/>
      <c r="AF11" s="76"/>
    </row>
    <row r="12" spans="1:32" s="7" customFormat="1" ht="36" customHeight="1">
      <c r="A12" s="40">
        <v>4</v>
      </c>
      <c r="B12" s="63"/>
      <c r="C12" s="56" t="s">
        <v>55</v>
      </c>
      <c r="D12" s="111" t="s">
        <v>72</v>
      </c>
      <c r="E12" s="62">
        <f t="shared" si="0"/>
        <v>141.9</v>
      </c>
      <c r="F12" s="27">
        <f t="shared" si="1"/>
        <v>90.2</v>
      </c>
      <c r="G12" s="27">
        <v>51.7</v>
      </c>
      <c r="H12" s="71">
        <v>11.4</v>
      </c>
      <c r="I12" s="80">
        <v>11.5</v>
      </c>
      <c r="J12" s="71"/>
      <c r="K12" s="72"/>
      <c r="L12" s="71"/>
      <c r="M12" s="72"/>
      <c r="N12" s="73"/>
      <c r="O12" s="74"/>
      <c r="P12" s="71"/>
      <c r="Q12" s="72"/>
      <c r="R12" s="73">
        <v>11.3</v>
      </c>
      <c r="S12" s="74">
        <v>11.1</v>
      </c>
      <c r="T12" s="71">
        <v>11.4</v>
      </c>
      <c r="U12" s="29">
        <v>11.3</v>
      </c>
      <c r="V12" s="28">
        <v>11</v>
      </c>
      <c r="W12" s="29">
        <v>11.2</v>
      </c>
      <c r="X12" s="28"/>
      <c r="Y12" s="29"/>
      <c r="Z12" s="28"/>
      <c r="AA12" s="29"/>
      <c r="AB12" s="28"/>
      <c r="AC12" s="29"/>
      <c r="AD12" s="64"/>
      <c r="AE12" s="44"/>
      <c r="AF12" s="76"/>
    </row>
    <row r="13" spans="1:32" s="7" customFormat="1" ht="36" customHeight="1">
      <c r="A13" s="40">
        <v>5</v>
      </c>
      <c r="B13" s="63"/>
      <c r="C13" s="78" t="s">
        <v>52</v>
      </c>
      <c r="D13" s="110" t="s">
        <v>73</v>
      </c>
      <c r="E13" s="62">
        <f t="shared" si="0"/>
        <v>141.6</v>
      </c>
      <c r="F13" s="27">
        <f t="shared" si="1"/>
        <v>91.1</v>
      </c>
      <c r="G13" s="27">
        <v>50.5</v>
      </c>
      <c r="H13" s="71">
        <v>11.5</v>
      </c>
      <c r="I13" s="80">
        <v>11.5</v>
      </c>
      <c r="J13" s="71"/>
      <c r="K13" s="72"/>
      <c r="L13" s="71"/>
      <c r="M13" s="72"/>
      <c r="N13" s="73"/>
      <c r="O13" s="74"/>
      <c r="P13" s="71"/>
      <c r="Q13" s="72"/>
      <c r="R13" s="73">
        <v>11.2</v>
      </c>
      <c r="S13" s="74">
        <v>11.4</v>
      </c>
      <c r="T13" s="71">
        <v>11.6</v>
      </c>
      <c r="U13" s="29">
        <v>11.5</v>
      </c>
      <c r="V13" s="28">
        <v>11.1</v>
      </c>
      <c r="W13" s="29">
        <v>11.3</v>
      </c>
      <c r="X13" s="28"/>
      <c r="Y13" s="29"/>
      <c r="Z13" s="28"/>
      <c r="AA13" s="29"/>
      <c r="AB13" s="28"/>
      <c r="AC13" s="29"/>
      <c r="AD13" s="64"/>
      <c r="AE13" s="44"/>
      <c r="AF13" s="76"/>
    </row>
    <row r="14" spans="1:32" s="7" customFormat="1" ht="36" customHeight="1">
      <c r="A14" s="40">
        <v>6</v>
      </c>
      <c r="B14" s="63" t="s">
        <v>13</v>
      </c>
      <c r="C14" s="55" t="s">
        <v>22</v>
      </c>
      <c r="D14" s="112" t="s">
        <v>71</v>
      </c>
      <c r="E14" s="62">
        <f t="shared" si="0"/>
        <v>141.2</v>
      </c>
      <c r="F14" s="27">
        <f t="shared" si="1"/>
        <v>90.7</v>
      </c>
      <c r="G14" s="27">
        <v>50.5</v>
      </c>
      <c r="H14" s="71">
        <v>11.4</v>
      </c>
      <c r="I14" s="80">
        <v>11.5</v>
      </c>
      <c r="J14" s="71"/>
      <c r="K14" s="72"/>
      <c r="L14" s="71">
        <v>11.7</v>
      </c>
      <c r="M14" s="72">
        <v>11.3</v>
      </c>
      <c r="N14" s="73"/>
      <c r="O14" s="74"/>
      <c r="P14" s="71"/>
      <c r="Q14" s="72"/>
      <c r="R14" s="73"/>
      <c r="S14" s="74"/>
      <c r="T14" s="71">
        <v>11.2</v>
      </c>
      <c r="U14" s="29">
        <v>11.5</v>
      </c>
      <c r="V14" s="28">
        <v>10.9</v>
      </c>
      <c r="W14" s="29">
        <v>11.2</v>
      </c>
      <c r="X14" s="28"/>
      <c r="Y14" s="29"/>
      <c r="Z14" s="28"/>
      <c r="AA14" s="29"/>
      <c r="AB14" s="28"/>
      <c r="AC14" s="29"/>
      <c r="AD14" s="64"/>
      <c r="AE14" s="44"/>
      <c r="AF14" s="76"/>
    </row>
    <row r="15" spans="1:32" s="7" customFormat="1" ht="36" customHeight="1">
      <c r="A15" s="40">
        <v>6</v>
      </c>
      <c r="B15" s="63"/>
      <c r="C15" s="56" t="s">
        <v>38</v>
      </c>
      <c r="D15" s="111" t="s">
        <v>71</v>
      </c>
      <c r="E15" s="62">
        <f t="shared" si="0"/>
        <v>141.20000000000002</v>
      </c>
      <c r="F15" s="27">
        <f t="shared" si="1"/>
        <v>89.60000000000001</v>
      </c>
      <c r="G15" s="27">
        <v>51.6</v>
      </c>
      <c r="H15" s="71">
        <v>11.3</v>
      </c>
      <c r="I15" s="80">
        <v>11.6</v>
      </c>
      <c r="J15" s="71"/>
      <c r="K15" s="72"/>
      <c r="L15" s="71">
        <v>10.6</v>
      </c>
      <c r="M15" s="72">
        <v>11.1</v>
      </c>
      <c r="N15" s="73"/>
      <c r="O15" s="74"/>
      <c r="P15" s="71"/>
      <c r="Q15" s="72"/>
      <c r="R15" s="73">
        <v>11.1</v>
      </c>
      <c r="S15" s="74">
        <v>11.2</v>
      </c>
      <c r="T15" s="88">
        <v>11.4</v>
      </c>
      <c r="U15" s="44">
        <v>11.3</v>
      </c>
      <c r="V15" s="28"/>
      <c r="W15" s="29"/>
      <c r="X15" s="64"/>
      <c r="Y15" s="44"/>
      <c r="Z15" s="64"/>
      <c r="AA15" s="44"/>
      <c r="AB15" s="64"/>
      <c r="AC15" s="44"/>
      <c r="AD15" s="64"/>
      <c r="AE15" s="29"/>
      <c r="AF15" s="76"/>
    </row>
    <row r="16" spans="1:32" s="7" customFormat="1" ht="36" customHeight="1">
      <c r="A16" s="40">
        <v>8</v>
      </c>
      <c r="B16" s="63"/>
      <c r="C16" s="77" t="s">
        <v>57</v>
      </c>
      <c r="D16" s="112" t="s">
        <v>73</v>
      </c>
      <c r="E16" s="62">
        <f t="shared" si="0"/>
        <v>140.89999999999998</v>
      </c>
      <c r="F16" s="27">
        <f t="shared" si="1"/>
        <v>89.6</v>
      </c>
      <c r="G16" s="27">
        <v>51.3</v>
      </c>
      <c r="H16" s="71">
        <v>11.4</v>
      </c>
      <c r="I16" s="80">
        <v>11.4</v>
      </c>
      <c r="J16" s="71"/>
      <c r="K16" s="72"/>
      <c r="L16" s="71">
        <v>10.5</v>
      </c>
      <c r="M16" s="72">
        <v>10.7</v>
      </c>
      <c r="N16" s="73"/>
      <c r="O16" s="74"/>
      <c r="P16" s="71"/>
      <c r="Q16" s="72"/>
      <c r="R16" s="73"/>
      <c r="S16" s="74"/>
      <c r="T16" s="71">
        <v>11.4</v>
      </c>
      <c r="U16" s="29">
        <v>11.7</v>
      </c>
      <c r="V16" s="83">
        <v>11.2</v>
      </c>
      <c r="W16" s="84">
        <v>11.3</v>
      </c>
      <c r="X16" s="83"/>
      <c r="Y16" s="84"/>
      <c r="Z16" s="83"/>
      <c r="AA16" s="84"/>
      <c r="AB16" s="83"/>
      <c r="AC16" s="84"/>
      <c r="AD16" s="83"/>
      <c r="AE16" s="86"/>
      <c r="AF16" s="87"/>
    </row>
    <row r="17" spans="1:32" s="7" customFormat="1" ht="36" customHeight="1">
      <c r="A17" s="40">
        <v>9</v>
      </c>
      <c r="B17" s="63"/>
      <c r="C17" s="56" t="s">
        <v>50</v>
      </c>
      <c r="D17" s="111" t="s">
        <v>74</v>
      </c>
      <c r="E17" s="62">
        <f t="shared" si="0"/>
        <v>140.7</v>
      </c>
      <c r="F17" s="27">
        <f t="shared" si="1"/>
        <v>89.2</v>
      </c>
      <c r="G17" s="27">
        <v>51.5</v>
      </c>
      <c r="H17" s="71">
        <v>11.1</v>
      </c>
      <c r="I17" s="80">
        <v>11.2</v>
      </c>
      <c r="J17" s="71"/>
      <c r="K17" s="72"/>
      <c r="L17" s="71">
        <v>10.7</v>
      </c>
      <c r="M17" s="72">
        <v>11.1</v>
      </c>
      <c r="N17" s="73"/>
      <c r="O17" s="74"/>
      <c r="P17" s="71"/>
      <c r="Q17" s="72"/>
      <c r="R17" s="73"/>
      <c r="S17" s="74"/>
      <c r="T17" s="71">
        <v>11.4</v>
      </c>
      <c r="U17" s="29">
        <v>11.5</v>
      </c>
      <c r="V17" s="28">
        <v>11.2</v>
      </c>
      <c r="W17" s="29">
        <v>11</v>
      </c>
      <c r="X17" s="28"/>
      <c r="Y17" s="29"/>
      <c r="Z17" s="28"/>
      <c r="AA17" s="29"/>
      <c r="AB17" s="28"/>
      <c r="AC17" s="29"/>
      <c r="AD17" s="64"/>
      <c r="AE17" s="44"/>
      <c r="AF17" s="76"/>
    </row>
    <row r="18" spans="1:32" s="7" customFormat="1" ht="36" customHeight="1">
      <c r="A18" s="40">
        <v>10</v>
      </c>
      <c r="B18" s="63"/>
      <c r="C18" s="56" t="s">
        <v>24</v>
      </c>
      <c r="D18" s="111" t="s">
        <v>71</v>
      </c>
      <c r="E18" s="62">
        <f t="shared" si="0"/>
        <v>140.3</v>
      </c>
      <c r="F18" s="27">
        <f t="shared" si="1"/>
        <v>89.5</v>
      </c>
      <c r="G18" s="27">
        <v>50.8</v>
      </c>
      <c r="H18" s="71">
        <v>11.6</v>
      </c>
      <c r="I18" s="80">
        <v>11.4</v>
      </c>
      <c r="J18" s="71">
        <v>11.2</v>
      </c>
      <c r="K18" s="72">
        <v>10.8</v>
      </c>
      <c r="L18" s="71"/>
      <c r="M18" s="72"/>
      <c r="N18" s="73"/>
      <c r="O18" s="74"/>
      <c r="P18" s="71"/>
      <c r="Q18" s="72"/>
      <c r="R18" s="73">
        <v>10.7</v>
      </c>
      <c r="S18" s="74">
        <v>11.1</v>
      </c>
      <c r="T18" s="71">
        <v>11.4</v>
      </c>
      <c r="U18" s="29">
        <v>11.3</v>
      </c>
      <c r="V18" s="28"/>
      <c r="W18" s="29"/>
      <c r="X18" s="28"/>
      <c r="Y18" s="29"/>
      <c r="Z18" s="28"/>
      <c r="AA18" s="29"/>
      <c r="AB18" s="28"/>
      <c r="AC18" s="29"/>
      <c r="AD18" s="64"/>
      <c r="AE18" s="44"/>
      <c r="AF18" s="76"/>
    </row>
    <row r="19" spans="1:32" s="7" customFormat="1" ht="36" customHeight="1">
      <c r="A19" s="40">
        <v>11</v>
      </c>
      <c r="B19" s="63"/>
      <c r="C19" s="56" t="s">
        <v>56</v>
      </c>
      <c r="D19" s="111" t="s">
        <v>72</v>
      </c>
      <c r="E19" s="62">
        <f t="shared" si="0"/>
        <v>139.6</v>
      </c>
      <c r="F19" s="27">
        <f t="shared" si="1"/>
        <v>88.7</v>
      </c>
      <c r="G19" s="27">
        <v>50.9</v>
      </c>
      <c r="H19" s="71">
        <v>11.4</v>
      </c>
      <c r="I19" s="80">
        <v>11.1</v>
      </c>
      <c r="J19" s="71"/>
      <c r="K19" s="72"/>
      <c r="L19" s="71">
        <v>9.5</v>
      </c>
      <c r="M19" s="72">
        <v>11.5</v>
      </c>
      <c r="N19" s="73"/>
      <c r="O19" s="74"/>
      <c r="P19" s="71"/>
      <c r="Q19" s="72"/>
      <c r="R19" s="73"/>
      <c r="S19" s="74"/>
      <c r="T19" s="71">
        <v>11.6</v>
      </c>
      <c r="U19" s="29">
        <v>11.6</v>
      </c>
      <c r="V19" s="28">
        <v>11.1</v>
      </c>
      <c r="W19" s="29">
        <v>10.9</v>
      </c>
      <c r="X19" s="28"/>
      <c r="Y19" s="29"/>
      <c r="Z19" s="28"/>
      <c r="AA19" s="29"/>
      <c r="AB19" s="28"/>
      <c r="AC19" s="29"/>
      <c r="AD19" s="64"/>
      <c r="AE19" s="44"/>
      <c r="AF19" s="76"/>
    </row>
    <row r="20" spans="1:32" s="7" customFormat="1" ht="36" customHeight="1">
      <c r="A20" s="40">
        <v>12</v>
      </c>
      <c r="B20" s="63"/>
      <c r="C20" s="56" t="s">
        <v>54</v>
      </c>
      <c r="D20" s="111" t="s">
        <v>75</v>
      </c>
      <c r="E20" s="62">
        <f t="shared" si="0"/>
        <v>139.1</v>
      </c>
      <c r="F20" s="27">
        <f t="shared" si="1"/>
        <v>89.3</v>
      </c>
      <c r="G20" s="27">
        <v>49.8</v>
      </c>
      <c r="H20" s="71">
        <v>11.2</v>
      </c>
      <c r="I20" s="80">
        <v>11.3</v>
      </c>
      <c r="J20" s="71"/>
      <c r="K20" s="72"/>
      <c r="L20" s="71"/>
      <c r="M20" s="72"/>
      <c r="N20" s="73"/>
      <c r="O20" s="74"/>
      <c r="P20" s="71"/>
      <c r="Q20" s="72"/>
      <c r="R20" s="73">
        <v>11</v>
      </c>
      <c r="S20" s="74">
        <v>10.9</v>
      </c>
      <c r="T20" s="71">
        <v>11.4</v>
      </c>
      <c r="U20" s="29">
        <v>11.7</v>
      </c>
      <c r="V20" s="28">
        <v>11</v>
      </c>
      <c r="W20" s="29">
        <v>10.8</v>
      </c>
      <c r="X20" s="28"/>
      <c r="Y20" s="29"/>
      <c r="Z20" s="28"/>
      <c r="AA20" s="29"/>
      <c r="AB20" s="28"/>
      <c r="AC20" s="29"/>
      <c r="AD20" s="28"/>
      <c r="AE20" s="44"/>
      <c r="AF20" s="76"/>
    </row>
    <row r="21" spans="1:32" s="7" customFormat="1" ht="36" customHeight="1">
      <c r="A21" s="40">
        <v>13</v>
      </c>
      <c r="B21" s="63"/>
      <c r="C21" s="56" t="s">
        <v>23</v>
      </c>
      <c r="D21" s="111" t="s">
        <v>76</v>
      </c>
      <c r="E21" s="62">
        <f t="shared" si="0"/>
        <v>138.7</v>
      </c>
      <c r="F21" s="27">
        <f t="shared" si="1"/>
        <v>87.39999999999999</v>
      </c>
      <c r="G21" s="27">
        <v>51.3</v>
      </c>
      <c r="H21" s="71">
        <v>11</v>
      </c>
      <c r="I21" s="80">
        <v>11.1</v>
      </c>
      <c r="J21" s="71"/>
      <c r="K21" s="72"/>
      <c r="L21" s="71">
        <v>10.7</v>
      </c>
      <c r="M21" s="72">
        <v>9.8</v>
      </c>
      <c r="N21" s="73"/>
      <c r="O21" s="74"/>
      <c r="P21" s="71"/>
      <c r="Q21" s="72"/>
      <c r="R21" s="73"/>
      <c r="S21" s="74"/>
      <c r="T21" s="71">
        <v>11.3</v>
      </c>
      <c r="U21" s="29">
        <v>11.3</v>
      </c>
      <c r="V21" s="28">
        <v>11</v>
      </c>
      <c r="W21" s="29">
        <v>11.2</v>
      </c>
      <c r="X21" s="28"/>
      <c r="Y21" s="29"/>
      <c r="Z21" s="28"/>
      <c r="AA21" s="29"/>
      <c r="AB21" s="28"/>
      <c r="AC21" s="29"/>
      <c r="AD21" s="64"/>
      <c r="AE21" s="44"/>
      <c r="AF21" s="76"/>
    </row>
    <row r="22" spans="1:32" s="7" customFormat="1" ht="36" customHeight="1">
      <c r="A22" s="40">
        <v>14</v>
      </c>
      <c r="B22" s="63" t="s">
        <v>13</v>
      </c>
      <c r="C22" s="55" t="s">
        <v>26</v>
      </c>
      <c r="D22" s="112" t="s">
        <v>76</v>
      </c>
      <c r="E22" s="62">
        <f t="shared" si="0"/>
        <v>138.20000000000002</v>
      </c>
      <c r="F22" s="27">
        <f t="shared" si="1"/>
        <v>88.80000000000001</v>
      </c>
      <c r="G22" s="27">
        <v>49.4</v>
      </c>
      <c r="H22" s="71">
        <v>11.2</v>
      </c>
      <c r="I22" s="80">
        <v>11.4</v>
      </c>
      <c r="J22" s="71"/>
      <c r="K22" s="72"/>
      <c r="L22" s="71"/>
      <c r="M22" s="72"/>
      <c r="N22" s="73"/>
      <c r="O22" s="74"/>
      <c r="P22" s="71"/>
      <c r="Q22" s="72"/>
      <c r="R22" s="73"/>
      <c r="S22" s="74"/>
      <c r="T22" s="88">
        <v>11.5</v>
      </c>
      <c r="U22" s="44">
        <v>11.3</v>
      </c>
      <c r="V22" s="28">
        <v>11</v>
      </c>
      <c r="W22" s="29">
        <v>10.8</v>
      </c>
      <c r="X22" s="64"/>
      <c r="Y22" s="44"/>
      <c r="Z22" s="64">
        <v>10.4</v>
      </c>
      <c r="AA22" s="44">
        <v>11.2</v>
      </c>
      <c r="AB22" s="64"/>
      <c r="AC22" s="44"/>
      <c r="AD22" s="64"/>
      <c r="AE22" s="29"/>
      <c r="AF22" s="76"/>
    </row>
    <row r="23" spans="1:32" s="7" customFormat="1" ht="36" customHeight="1" thickBot="1">
      <c r="A23" s="40">
        <v>15</v>
      </c>
      <c r="B23" s="63"/>
      <c r="C23" s="77" t="s">
        <v>53</v>
      </c>
      <c r="D23" s="112" t="s">
        <v>77</v>
      </c>
      <c r="E23" s="62">
        <f t="shared" si="0"/>
        <v>138</v>
      </c>
      <c r="F23" s="27">
        <f t="shared" si="1"/>
        <v>88.39999999999999</v>
      </c>
      <c r="G23" s="27">
        <v>49.6</v>
      </c>
      <c r="H23" s="71">
        <v>11.4</v>
      </c>
      <c r="I23" s="80">
        <v>11.4</v>
      </c>
      <c r="J23" s="71"/>
      <c r="K23" s="72"/>
      <c r="L23" s="71"/>
      <c r="M23" s="72"/>
      <c r="N23" s="73">
        <v>10.7</v>
      </c>
      <c r="O23" s="74">
        <v>11.3</v>
      </c>
      <c r="P23" s="71"/>
      <c r="Q23" s="72"/>
      <c r="R23" s="73">
        <v>10.6</v>
      </c>
      <c r="S23" s="74">
        <v>10.2</v>
      </c>
      <c r="T23" s="71">
        <v>11.5</v>
      </c>
      <c r="U23" s="29">
        <v>11.3</v>
      </c>
      <c r="V23" s="83"/>
      <c r="W23" s="84"/>
      <c r="X23" s="83"/>
      <c r="Y23" s="84"/>
      <c r="Z23" s="83"/>
      <c r="AA23" s="84"/>
      <c r="AB23" s="83"/>
      <c r="AC23" s="84"/>
      <c r="AD23" s="85"/>
      <c r="AE23" s="86"/>
      <c r="AF23" s="87"/>
    </row>
    <row r="24" spans="1:21" s="7" customFormat="1" ht="24" customHeight="1">
      <c r="A24" s="30"/>
      <c r="B24" s="30"/>
      <c r="C24" s="31"/>
      <c r="D24" s="31"/>
      <c r="E24" s="35"/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s="7" customFormat="1" ht="24" customHeight="1">
      <c r="A25" s="11"/>
      <c r="B25" s="11"/>
      <c r="C25" s="34"/>
      <c r="D25" s="34"/>
      <c r="E25" s="36"/>
      <c r="F25" s="9"/>
      <c r="G25" s="9"/>
      <c r="H25" s="9"/>
      <c r="I25" s="9"/>
      <c r="J25" s="9"/>
      <c r="K25" s="9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s="7" customFormat="1" ht="24" customHeight="1">
      <c r="A26" s="11"/>
      <c r="B26" s="11"/>
      <c r="C26" s="34"/>
      <c r="D26" s="34"/>
      <c r="E26" s="36"/>
      <c r="F26" s="9"/>
      <c r="G26" s="9"/>
      <c r="H26" s="9"/>
      <c r="I26" s="9"/>
      <c r="J26" s="9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s="7" customFormat="1" ht="24" customHeight="1">
      <c r="A27" s="11"/>
      <c r="B27" s="11"/>
      <c r="C27" s="12"/>
      <c r="D27" s="12"/>
      <c r="E27" s="36"/>
      <c r="F27" s="9"/>
      <c r="G27" s="9"/>
      <c r="H27" s="9"/>
      <c r="I27" s="9"/>
      <c r="J27" s="9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5" s="7" customFormat="1" ht="24" customHeight="1">
      <c r="A28" s="11"/>
      <c r="B28" s="11"/>
      <c r="C28" s="53"/>
      <c r="D28" s="53"/>
      <c r="E28" s="52"/>
      <c r="F28" s="39"/>
      <c r="G28" s="39"/>
      <c r="H28" s="39"/>
      <c r="I28" s="39"/>
      <c r="J28" s="39"/>
      <c r="K28" s="39"/>
      <c r="L28" s="51"/>
      <c r="M28" s="51"/>
      <c r="N28" s="10"/>
      <c r="O28" s="10"/>
      <c r="P28" s="10"/>
      <c r="Q28" s="53"/>
      <c r="R28" s="53"/>
      <c r="S28" s="53"/>
      <c r="T28" s="53"/>
      <c r="U28" s="53"/>
      <c r="V28" s="53"/>
      <c r="W28" s="53"/>
      <c r="X28" s="53"/>
      <c r="Y28" s="53"/>
    </row>
    <row r="29" spans="1:21" s="7" customFormat="1" ht="24" customHeight="1">
      <c r="A29" s="11"/>
      <c r="B29" s="11"/>
      <c r="C29" s="12"/>
      <c r="D29" s="12"/>
      <c r="E29" s="36"/>
      <c r="F29" s="9"/>
      <c r="G29" s="9"/>
      <c r="H29" s="9"/>
      <c r="I29" s="9"/>
      <c r="J29" s="9"/>
      <c r="K29" s="9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7" customFormat="1" ht="24" customHeight="1">
      <c r="A30" s="11"/>
      <c r="B30" s="61"/>
      <c r="C30" s="54"/>
      <c r="D30" s="54"/>
      <c r="E30" s="36"/>
      <c r="F30" s="9"/>
      <c r="G30" s="9"/>
      <c r="H30" s="9"/>
      <c r="I30" s="9"/>
      <c r="J30" s="9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s="7" customFormat="1" ht="24" customHeight="1">
      <c r="A31" s="11"/>
      <c r="B31" s="11"/>
      <c r="C31" s="12"/>
      <c r="D31" s="12"/>
      <c r="E31" s="36"/>
      <c r="F31" s="9"/>
      <c r="G31" s="9"/>
      <c r="H31" s="9"/>
      <c r="I31" s="9"/>
      <c r="J31" s="9"/>
      <c r="K31" s="9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</sheetData>
  <sheetProtection/>
  <mergeCells count="18">
    <mergeCell ref="B1:AD1"/>
    <mergeCell ref="A5:AC5"/>
    <mergeCell ref="AD8:AE8"/>
    <mergeCell ref="V8:W8"/>
    <mergeCell ref="X8:Y8"/>
    <mergeCell ref="R8:S8"/>
    <mergeCell ref="T8:U8"/>
    <mergeCell ref="A7:AF7"/>
    <mergeCell ref="Z8:AA8"/>
    <mergeCell ref="AB8:AC8"/>
    <mergeCell ref="L8:M8"/>
    <mergeCell ref="P8:Q8"/>
    <mergeCell ref="E2:G2"/>
    <mergeCell ref="E3:G3"/>
    <mergeCell ref="E4:G4"/>
    <mergeCell ref="N8:O8"/>
    <mergeCell ref="H8:I8"/>
    <mergeCell ref="J8:K8"/>
  </mergeCells>
  <printOptions horizontalCentered="1"/>
  <pageMargins left="0.1968503937007874" right="0.1968503937007874" top="0.5905511811023623" bottom="0.3937007874015748" header="0" footer="0"/>
  <pageSetup fitToHeight="2" horizontalDpi="300" verticalDpi="3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393"/>
  <sheetViews>
    <sheetView zoomScale="70" zoomScaleNormal="70" zoomScaleSheetLayoutView="50" zoomScalePageLayoutView="0" workbookViewId="0" topLeftCell="A1">
      <selection activeCell="E26" sqref="E26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37.7109375" style="1" bestFit="1" customWidth="1"/>
    <col min="4" max="4" width="7.140625" style="1" customWidth="1"/>
    <col min="5" max="5" width="10.140625" style="1" customWidth="1"/>
    <col min="6" max="6" width="9.57421875" style="1" bestFit="1" customWidth="1"/>
    <col min="7" max="7" width="8.28125" style="1" customWidth="1"/>
    <col min="8" max="29" width="8.421875" style="1" customWidth="1"/>
    <col min="30" max="16384" width="9.140625" style="1" customWidth="1"/>
  </cols>
  <sheetData>
    <row r="1" spans="2:30" s="14" customFormat="1" ht="30" customHeight="1">
      <c r="B1" s="102" t="s">
        <v>12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5"/>
      <c r="AD1" s="15"/>
    </row>
    <row r="2" spans="2:30" s="15" customFormat="1" ht="30" customHeight="1">
      <c r="B2" s="16"/>
      <c r="E2" s="98" t="s">
        <v>6</v>
      </c>
      <c r="F2" s="98"/>
      <c r="G2" s="98"/>
      <c r="H2" s="18" t="s">
        <v>43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2:30" s="15" customFormat="1" ht="30" customHeight="1">
      <c r="B3" s="16"/>
      <c r="E3" s="98" t="s">
        <v>7</v>
      </c>
      <c r="F3" s="98"/>
      <c r="G3" s="98"/>
      <c r="H3" s="42" t="s">
        <v>44</v>
      </c>
      <c r="Q3" s="81"/>
      <c r="R3" s="81"/>
      <c r="S3" s="82"/>
      <c r="T3" s="19"/>
      <c r="U3" s="17"/>
      <c r="V3" s="17"/>
      <c r="W3" s="17"/>
      <c r="Z3" s="17"/>
      <c r="AA3" s="17"/>
      <c r="AB3" s="17"/>
      <c r="AC3" s="17"/>
      <c r="AD3" s="17"/>
    </row>
    <row r="4" spans="2:23" s="17" customFormat="1" ht="30" customHeight="1">
      <c r="B4" s="20"/>
      <c r="E4" s="98" t="s">
        <v>8</v>
      </c>
      <c r="F4" s="98"/>
      <c r="G4" s="98"/>
      <c r="H4" s="42" t="s">
        <v>45</v>
      </c>
      <c r="Q4" s="81"/>
      <c r="R4" s="81"/>
      <c r="S4" s="19" t="s">
        <v>47</v>
      </c>
      <c r="U4" s="43"/>
      <c r="V4" s="41"/>
      <c r="W4" s="22"/>
    </row>
    <row r="5" spans="1:29" s="13" customFormat="1" ht="27" customHeight="1">
      <c r="A5" s="103" t="s">
        <v>48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</row>
    <row r="6" spans="1:19" ht="18" customHeight="1">
      <c r="A6" s="60"/>
      <c r="B6" s="60"/>
      <c r="C6" s="66"/>
      <c r="D6" s="66"/>
      <c r="E6" s="50"/>
      <c r="F6" s="49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30" ht="46.5" customHeight="1" thickBot="1">
      <c r="A7" s="104" t="s">
        <v>21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pans="1:30" s="4" customFormat="1" ht="47.25" customHeight="1" thickBot="1">
      <c r="A8" s="5" t="s">
        <v>0</v>
      </c>
      <c r="B8" s="45" t="s">
        <v>13</v>
      </c>
      <c r="C8" s="21" t="s">
        <v>1</v>
      </c>
      <c r="D8" s="93" t="s">
        <v>70</v>
      </c>
      <c r="E8" s="46" t="s">
        <v>2</v>
      </c>
      <c r="F8" s="25" t="s">
        <v>3</v>
      </c>
      <c r="G8" s="47" t="s">
        <v>20</v>
      </c>
      <c r="H8" s="99" t="s">
        <v>4</v>
      </c>
      <c r="I8" s="99"/>
      <c r="J8" s="95" t="s">
        <v>5</v>
      </c>
      <c r="K8" s="96"/>
      <c r="L8" s="95" t="s">
        <v>29</v>
      </c>
      <c r="M8" s="96"/>
      <c r="N8" s="95" t="s">
        <v>14</v>
      </c>
      <c r="O8" s="97"/>
      <c r="P8" s="95" t="s">
        <v>28</v>
      </c>
      <c r="Q8" s="96"/>
      <c r="R8" s="95" t="s">
        <v>11</v>
      </c>
      <c r="S8" s="97"/>
      <c r="T8" s="95" t="s">
        <v>19</v>
      </c>
      <c r="U8" s="97"/>
      <c r="V8" s="100" t="s">
        <v>17</v>
      </c>
      <c r="W8" s="101"/>
      <c r="X8" s="100" t="s">
        <v>18</v>
      </c>
      <c r="Y8" s="101"/>
      <c r="Z8" s="100" t="s">
        <v>16</v>
      </c>
      <c r="AA8" s="101"/>
      <c r="AB8" s="100" t="s">
        <v>15</v>
      </c>
      <c r="AC8" s="101"/>
      <c r="AD8" s="24" t="s">
        <v>42</v>
      </c>
    </row>
    <row r="9" spans="1:30" s="7" customFormat="1" ht="36" customHeight="1">
      <c r="A9" s="37">
        <v>1</v>
      </c>
      <c r="B9" s="65" t="s">
        <v>13</v>
      </c>
      <c r="C9" s="57" t="s">
        <v>58</v>
      </c>
      <c r="D9" s="105" t="s">
        <v>73</v>
      </c>
      <c r="E9" s="59">
        <f aca="true" t="shared" si="0" ref="E9:E32">SUM(F9:G9)-AD9</f>
        <v>149.39999999999998</v>
      </c>
      <c r="F9" s="26">
        <f aca="true" t="shared" si="1" ref="F9:F32">SUM(H9:AC9)</f>
        <v>94.89999999999999</v>
      </c>
      <c r="G9" s="26">
        <v>54.5</v>
      </c>
      <c r="H9" s="67">
        <v>12.1</v>
      </c>
      <c r="I9" s="79">
        <v>11.9</v>
      </c>
      <c r="J9" s="67">
        <v>11.8</v>
      </c>
      <c r="K9" s="68">
        <v>12.1</v>
      </c>
      <c r="L9" s="69"/>
      <c r="M9" s="70"/>
      <c r="N9" s="67"/>
      <c r="O9" s="68"/>
      <c r="P9" s="69"/>
      <c r="Q9" s="70"/>
      <c r="R9" s="67">
        <v>12.1</v>
      </c>
      <c r="S9" s="8">
        <v>11.8</v>
      </c>
      <c r="T9" s="23">
        <v>11.6</v>
      </c>
      <c r="U9" s="8">
        <v>11.5</v>
      </c>
      <c r="V9" s="23"/>
      <c r="W9" s="8"/>
      <c r="X9" s="23"/>
      <c r="Y9" s="8"/>
      <c r="Z9" s="23"/>
      <c r="AA9" s="8"/>
      <c r="AB9" s="58"/>
      <c r="AC9" s="6"/>
      <c r="AD9" s="75"/>
    </row>
    <row r="10" spans="1:30" s="7" customFormat="1" ht="36" customHeight="1">
      <c r="A10" s="40">
        <v>2</v>
      </c>
      <c r="B10" s="63"/>
      <c r="C10" s="56" t="s">
        <v>51</v>
      </c>
      <c r="D10" s="107" t="s">
        <v>73</v>
      </c>
      <c r="E10" s="62">
        <f t="shared" si="0"/>
        <v>148.8</v>
      </c>
      <c r="F10" s="27">
        <f t="shared" si="1"/>
        <v>94.3</v>
      </c>
      <c r="G10" s="27">
        <v>54.5</v>
      </c>
      <c r="H10" s="71">
        <v>12</v>
      </c>
      <c r="I10" s="80">
        <v>12.3</v>
      </c>
      <c r="J10" s="71"/>
      <c r="K10" s="72"/>
      <c r="L10" s="73"/>
      <c r="M10" s="74"/>
      <c r="N10" s="71"/>
      <c r="O10" s="72"/>
      <c r="P10" s="73">
        <v>12</v>
      </c>
      <c r="Q10" s="74">
        <v>11.7</v>
      </c>
      <c r="R10" s="71">
        <v>11.8</v>
      </c>
      <c r="S10" s="29">
        <v>11.7</v>
      </c>
      <c r="T10" s="28">
        <v>11.5</v>
      </c>
      <c r="U10" s="29">
        <v>11.3</v>
      </c>
      <c r="V10" s="28"/>
      <c r="W10" s="29"/>
      <c r="X10" s="28"/>
      <c r="Y10" s="29"/>
      <c r="Z10" s="28"/>
      <c r="AA10" s="29"/>
      <c r="AB10" s="64"/>
      <c r="AC10" s="44"/>
      <c r="AD10" s="76"/>
    </row>
    <row r="11" spans="1:30" s="7" customFormat="1" ht="36" customHeight="1">
      <c r="A11" s="40">
        <v>3</v>
      </c>
      <c r="B11" s="63"/>
      <c r="C11" s="56" t="s">
        <v>64</v>
      </c>
      <c r="D11" s="107" t="s">
        <v>74</v>
      </c>
      <c r="E11" s="62">
        <f t="shared" si="0"/>
        <v>148.7</v>
      </c>
      <c r="F11" s="27">
        <f t="shared" si="1"/>
        <v>95.2</v>
      </c>
      <c r="G11" s="27">
        <v>53.5</v>
      </c>
      <c r="H11" s="71">
        <v>12.1</v>
      </c>
      <c r="I11" s="80">
        <v>12.2</v>
      </c>
      <c r="J11" s="71">
        <v>11.9</v>
      </c>
      <c r="K11" s="72">
        <v>11.6</v>
      </c>
      <c r="L11" s="73"/>
      <c r="M11" s="74"/>
      <c r="N11" s="71"/>
      <c r="O11" s="72"/>
      <c r="P11" s="73">
        <v>11.9</v>
      </c>
      <c r="Q11" s="74">
        <v>11.8</v>
      </c>
      <c r="R11" s="71">
        <v>11.5</v>
      </c>
      <c r="S11" s="29">
        <v>12.2</v>
      </c>
      <c r="T11" s="28"/>
      <c r="U11" s="29"/>
      <c r="V11" s="28"/>
      <c r="W11" s="29"/>
      <c r="X11" s="28"/>
      <c r="Y11" s="29"/>
      <c r="Z11" s="28"/>
      <c r="AA11" s="29"/>
      <c r="AB11" s="64"/>
      <c r="AC11" s="44"/>
      <c r="AD11" s="76"/>
    </row>
    <row r="12" spans="1:30" s="7" customFormat="1" ht="36" customHeight="1">
      <c r="A12" s="40">
        <v>4</v>
      </c>
      <c r="B12" s="63"/>
      <c r="C12" s="56" t="s">
        <v>59</v>
      </c>
      <c r="D12" s="107" t="s">
        <v>71</v>
      </c>
      <c r="E12" s="62">
        <f t="shared" si="0"/>
        <v>148.5</v>
      </c>
      <c r="F12" s="27">
        <f t="shared" si="1"/>
        <v>94.8</v>
      </c>
      <c r="G12" s="27">
        <v>53.7</v>
      </c>
      <c r="H12" s="71">
        <v>12.2</v>
      </c>
      <c r="I12" s="80">
        <v>12.2</v>
      </c>
      <c r="J12" s="71">
        <v>11.7</v>
      </c>
      <c r="K12" s="72">
        <v>12.2</v>
      </c>
      <c r="L12" s="73"/>
      <c r="M12" s="74"/>
      <c r="N12" s="71"/>
      <c r="O12" s="72"/>
      <c r="P12" s="73">
        <v>11.6</v>
      </c>
      <c r="Q12" s="74">
        <v>11.8</v>
      </c>
      <c r="R12" s="71"/>
      <c r="S12" s="29"/>
      <c r="T12" s="28">
        <v>11.5</v>
      </c>
      <c r="U12" s="29">
        <v>11.6</v>
      </c>
      <c r="V12" s="28"/>
      <c r="W12" s="29"/>
      <c r="X12" s="28"/>
      <c r="Y12" s="29"/>
      <c r="Z12" s="28"/>
      <c r="AA12" s="29"/>
      <c r="AB12" s="64"/>
      <c r="AC12" s="44"/>
      <c r="AD12" s="76"/>
    </row>
    <row r="13" spans="1:30" s="7" customFormat="1" ht="36" customHeight="1">
      <c r="A13" s="40">
        <v>5</v>
      </c>
      <c r="B13" s="63"/>
      <c r="C13" s="56" t="s">
        <v>52</v>
      </c>
      <c r="D13" s="107" t="s">
        <v>73</v>
      </c>
      <c r="E13" s="62">
        <f t="shared" si="0"/>
        <v>148.1</v>
      </c>
      <c r="F13" s="27">
        <f t="shared" si="1"/>
        <v>93.5</v>
      </c>
      <c r="G13" s="27">
        <v>54.6</v>
      </c>
      <c r="H13" s="71">
        <v>12.1</v>
      </c>
      <c r="I13" s="80">
        <v>11.7</v>
      </c>
      <c r="J13" s="71"/>
      <c r="K13" s="72"/>
      <c r="L13" s="73"/>
      <c r="M13" s="74"/>
      <c r="N13" s="71"/>
      <c r="O13" s="72"/>
      <c r="P13" s="73">
        <v>11.3</v>
      </c>
      <c r="Q13" s="74">
        <v>11.6</v>
      </c>
      <c r="R13" s="71">
        <v>11.8</v>
      </c>
      <c r="S13" s="29">
        <v>12</v>
      </c>
      <c r="T13" s="28">
        <v>11.4</v>
      </c>
      <c r="U13" s="29">
        <v>11.6</v>
      </c>
      <c r="V13" s="28"/>
      <c r="W13" s="29"/>
      <c r="X13" s="28"/>
      <c r="Y13" s="29"/>
      <c r="Z13" s="28"/>
      <c r="AA13" s="29"/>
      <c r="AB13" s="28"/>
      <c r="AC13" s="44"/>
      <c r="AD13" s="76"/>
    </row>
    <row r="14" spans="1:30" s="7" customFormat="1" ht="36" customHeight="1">
      <c r="A14" s="40">
        <v>6</v>
      </c>
      <c r="B14" s="63"/>
      <c r="C14" s="56" t="s">
        <v>50</v>
      </c>
      <c r="D14" s="107" t="s">
        <v>74</v>
      </c>
      <c r="E14" s="62">
        <f t="shared" si="0"/>
        <v>147.9</v>
      </c>
      <c r="F14" s="27">
        <f t="shared" si="1"/>
        <v>94.5</v>
      </c>
      <c r="G14" s="27">
        <v>53.4</v>
      </c>
      <c r="H14" s="71">
        <v>12</v>
      </c>
      <c r="I14" s="80">
        <v>12.2</v>
      </c>
      <c r="J14" s="71">
        <v>11.9</v>
      </c>
      <c r="K14" s="72">
        <v>12.1</v>
      </c>
      <c r="L14" s="73"/>
      <c r="M14" s="74"/>
      <c r="N14" s="71"/>
      <c r="O14" s="72"/>
      <c r="P14" s="73"/>
      <c r="Q14" s="74"/>
      <c r="R14" s="88">
        <v>11.6</v>
      </c>
      <c r="S14" s="44">
        <v>11.5</v>
      </c>
      <c r="T14" s="28">
        <v>11.6</v>
      </c>
      <c r="U14" s="29">
        <v>11.6</v>
      </c>
      <c r="V14" s="64"/>
      <c r="W14" s="44"/>
      <c r="X14" s="64"/>
      <c r="Y14" s="44"/>
      <c r="Z14" s="64"/>
      <c r="AA14" s="44"/>
      <c r="AB14" s="64"/>
      <c r="AC14" s="29"/>
      <c r="AD14" s="76"/>
    </row>
    <row r="15" spans="1:30" s="7" customFormat="1" ht="36" customHeight="1">
      <c r="A15" s="40">
        <v>7</v>
      </c>
      <c r="B15" s="63" t="s">
        <v>13</v>
      </c>
      <c r="C15" s="55" t="s">
        <v>54</v>
      </c>
      <c r="D15" s="108" t="s">
        <v>75</v>
      </c>
      <c r="E15" s="62">
        <f t="shared" si="0"/>
        <v>147.39999999999998</v>
      </c>
      <c r="F15" s="27">
        <f t="shared" si="1"/>
        <v>93.99999999999999</v>
      </c>
      <c r="G15" s="27">
        <v>53.4</v>
      </c>
      <c r="H15" s="71">
        <v>11.6</v>
      </c>
      <c r="I15" s="80">
        <v>12.1</v>
      </c>
      <c r="J15" s="71"/>
      <c r="K15" s="72"/>
      <c r="L15" s="73"/>
      <c r="M15" s="74"/>
      <c r="N15" s="71"/>
      <c r="O15" s="72"/>
      <c r="P15" s="73">
        <v>11.8</v>
      </c>
      <c r="Q15" s="74">
        <v>11.9</v>
      </c>
      <c r="R15" s="71">
        <v>11.7</v>
      </c>
      <c r="S15" s="29">
        <v>11.8</v>
      </c>
      <c r="T15" s="28">
        <v>11.8</v>
      </c>
      <c r="U15" s="29">
        <v>11.3</v>
      </c>
      <c r="V15" s="28"/>
      <c r="W15" s="29"/>
      <c r="X15" s="28"/>
      <c r="Y15" s="29"/>
      <c r="Z15" s="28"/>
      <c r="AA15" s="29"/>
      <c r="AB15" s="64"/>
      <c r="AC15" s="44"/>
      <c r="AD15" s="76"/>
    </row>
    <row r="16" spans="1:30" s="7" customFormat="1" ht="36" customHeight="1">
      <c r="A16" s="40">
        <v>8</v>
      </c>
      <c r="B16" s="63" t="s">
        <v>13</v>
      </c>
      <c r="C16" s="56" t="s">
        <v>63</v>
      </c>
      <c r="D16" s="107" t="s">
        <v>72</v>
      </c>
      <c r="E16" s="62">
        <f t="shared" si="0"/>
        <v>147</v>
      </c>
      <c r="F16" s="27">
        <f t="shared" si="1"/>
        <v>93.6</v>
      </c>
      <c r="G16" s="27">
        <v>53.4</v>
      </c>
      <c r="H16" s="71">
        <v>11.8</v>
      </c>
      <c r="I16" s="80">
        <v>11.9</v>
      </c>
      <c r="J16" s="71"/>
      <c r="K16" s="72"/>
      <c r="L16" s="73"/>
      <c r="M16" s="74"/>
      <c r="N16" s="71"/>
      <c r="O16" s="72"/>
      <c r="P16" s="73">
        <v>11.6</v>
      </c>
      <c r="Q16" s="74">
        <v>11.7</v>
      </c>
      <c r="R16" s="71">
        <v>11.7</v>
      </c>
      <c r="S16" s="29">
        <v>11.8</v>
      </c>
      <c r="T16" s="28">
        <v>11.5</v>
      </c>
      <c r="U16" s="29">
        <v>11.6</v>
      </c>
      <c r="V16" s="28"/>
      <c r="W16" s="29"/>
      <c r="X16" s="28"/>
      <c r="Y16" s="29"/>
      <c r="Z16" s="28"/>
      <c r="AA16" s="29"/>
      <c r="AB16" s="64"/>
      <c r="AC16" s="44"/>
      <c r="AD16" s="76"/>
    </row>
    <row r="17" spans="1:30" s="7" customFormat="1" ht="36" customHeight="1">
      <c r="A17" s="40">
        <v>8</v>
      </c>
      <c r="B17" s="63"/>
      <c r="C17" s="78" t="s">
        <v>23</v>
      </c>
      <c r="D17" s="106" t="s">
        <v>76</v>
      </c>
      <c r="E17" s="62">
        <f t="shared" si="0"/>
        <v>147</v>
      </c>
      <c r="F17" s="27">
        <f t="shared" si="1"/>
        <v>93</v>
      </c>
      <c r="G17" s="27">
        <v>54</v>
      </c>
      <c r="H17" s="71"/>
      <c r="I17" s="80"/>
      <c r="J17" s="71">
        <v>11.7</v>
      </c>
      <c r="K17" s="72">
        <v>11.5</v>
      </c>
      <c r="L17" s="73"/>
      <c r="M17" s="74"/>
      <c r="N17" s="71"/>
      <c r="O17" s="72"/>
      <c r="P17" s="73">
        <v>11.8</v>
      </c>
      <c r="Q17" s="74">
        <v>11.1</v>
      </c>
      <c r="R17" s="71">
        <v>11.7</v>
      </c>
      <c r="S17" s="29">
        <v>11.7</v>
      </c>
      <c r="T17" s="28">
        <v>11.8</v>
      </c>
      <c r="U17" s="29">
        <v>11.7</v>
      </c>
      <c r="V17" s="28"/>
      <c r="W17" s="29"/>
      <c r="X17" s="28"/>
      <c r="Y17" s="29"/>
      <c r="Z17" s="28"/>
      <c r="AA17" s="29"/>
      <c r="AB17" s="64"/>
      <c r="AC17" s="44"/>
      <c r="AD17" s="76"/>
    </row>
    <row r="18" spans="1:30" s="7" customFormat="1" ht="36" customHeight="1">
      <c r="A18" s="40">
        <v>10</v>
      </c>
      <c r="B18" s="63" t="s">
        <v>13</v>
      </c>
      <c r="C18" s="55" t="s">
        <v>27</v>
      </c>
      <c r="D18" s="108" t="s">
        <v>71</v>
      </c>
      <c r="E18" s="62">
        <f t="shared" si="0"/>
        <v>146.5</v>
      </c>
      <c r="F18" s="27">
        <f t="shared" si="1"/>
        <v>93.3</v>
      </c>
      <c r="G18" s="27">
        <v>53.2</v>
      </c>
      <c r="H18" s="71">
        <v>11.8</v>
      </c>
      <c r="I18" s="80">
        <v>12.1</v>
      </c>
      <c r="J18" s="71">
        <v>11.8</v>
      </c>
      <c r="K18" s="72">
        <v>11</v>
      </c>
      <c r="L18" s="73"/>
      <c r="M18" s="74"/>
      <c r="N18" s="71"/>
      <c r="O18" s="72"/>
      <c r="P18" s="73"/>
      <c r="Q18" s="74"/>
      <c r="R18" s="71">
        <v>12</v>
      </c>
      <c r="S18" s="29">
        <v>11.8</v>
      </c>
      <c r="T18" s="28">
        <v>11.3</v>
      </c>
      <c r="U18" s="29">
        <v>11.5</v>
      </c>
      <c r="V18" s="28"/>
      <c r="W18" s="29"/>
      <c r="X18" s="28"/>
      <c r="Y18" s="29"/>
      <c r="Z18" s="28"/>
      <c r="AA18" s="29"/>
      <c r="AB18" s="28"/>
      <c r="AC18" s="44"/>
      <c r="AD18" s="76"/>
    </row>
    <row r="19" spans="1:30" s="7" customFormat="1" ht="36" customHeight="1">
      <c r="A19" s="40">
        <v>11</v>
      </c>
      <c r="B19" s="63"/>
      <c r="C19" s="56" t="s">
        <v>24</v>
      </c>
      <c r="D19" s="107" t="s">
        <v>71</v>
      </c>
      <c r="E19" s="62">
        <f t="shared" si="0"/>
        <v>146.1</v>
      </c>
      <c r="F19" s="27">
        <f t="shared" si="1"/>
        <v>92.9</v>
      </c>
      <c r="G19" s="27">
        <v>53.5</v>
      </c>
      <c r="H19" s="71">
        <v>11.9</v>
      </c>
      <c r="I19" s="80">
        <v>12</v>
      </c>
      <c r="J19" s="71">
        <v>11.5</v>
      </c>
      <c r="K19" s="72">
        <v>11.5</v>
      </c>
      <c r="L19" s="73"/>
      <c r="M19" s="74"/>
      <c r="N19" s="71"/>
      <c r="O19" s="72"/>
      <c r="P19" s="73">
        <v>11.4</v>
      </c>
      <c r="Q19" s="74">
        <v>11.7</v>
      </c>
      <c r="R19" s="71">
        <v>11.5</v>
      </c>
      <c r="S19" s="29">
        <v>11.4</v>
      </c>
      <c r="T19" s="28"/>
      <c r="U19" s="29"/>
      <c r="V19" s="28"/>
      <c r="W19" s="29"/>
      <c r="X19" s="28"/>
      <c r="Y19" s="29"/>
      <c r="Z19" s="28"/>
      <c r="AA19" s="29"/>
      <c r="AB19" s="64"/>
      <c r="AC19" s="44"/>
      <c r="AD19" s="76">
        <v>0.3</v>
      </c>
    </row>
    <row r="20" spans="1:30" s="7" customFormat="1" ht="36" customHeight="1">
      <c r="A20" s="40">
        <v>12</v>
      </c>
      <c r="B20" s="63"/>
      <c r="C20" s="56" t="s">
        <v>65</v>
      </c>
      <c r="D20" s="107" t="s">
        <v>73</v>
      </c>
      <c r="E20" s="62">
        <f t="shared" si="0"/>
        <v>145.60000000000002</v>
      </c>
      <c r="F20" s="27">
        <f t="shared" si="1"/>
        <v>92.10000000000001</v>
      </c>
      <c r="G20" s="27">
        <v>53.5</v>
      </c>
      <c r="H20" s="71">
        <v>11.7</v>
      </c>
      <c r="I20" s="80">
        <v>11.9</v>
      </c>
      <c r="J20" s="71">
        <v>11.7</v>
      </c>
      <c r="K20" s="72">
        <v>9.8</v>
      </c>
      <c r="L20" s="73"/>
      <c r="M20" s="74"/>
      <c r="N20" s="71"/>
      <c r="O20" s="72"/>
      <c r="P20" s="73">
        <v>11.5</v>
      </c>
      <c r="Q20" s="74">
        <v>11.7</v>
      </c>
      <c r="R20" s="71">
        <v>11.9</v>
      </c>
      <c r="S20" s="29">
        <v>11.9</v>
      </c>
      <c r="T20" s="28"/>
      <c r="U20" s="29"/>
      <c r="V20" s="28"/>
      <c r="W20" s="29"/>
      <c r="X20" s="28"/>
      <c r="Y20" s="29"/>
      <c r="Z20" s="28"/>
      <c r="AA20" s="29"/>
      <c r="AB20" s="28"/>
      <c r="AC20" s="44"/>
      <c r="AD20" s="76"/>
    </row>
    <row r="21" spans="1:30" s="7" customFormat="1" ht="36" customHeight="1">
      <c r="A21" s="40">
        <v>13</v>
      </c>
      <c r="B21" s="63"/>
      <c r="C21" s="56" t="s">
        <v>60</v>
      </c>
      <c r="D21" s="107" t="s">
        <v>71</v>
      </c>
      <c r="E21" s="62">
        <f t="shared" si="0"/>
        <v>145.1</v>
      </c>
      <c r="F21" s="27">
        <f t="shared" si="1"/>
        <v>91.69999999999999</v>
      </c>
      <c r="G21" s="27">
        <v>53.4</v>
      </c>
      <c r="H21" s="71">
        <v>11.8</v>
      </c>
      <c r="I21" s="80">
        <v>11.6</v>
      </c>
      <c r="J21" s="71">
        <v>11.2</v>
      </c>
      <c r="K21" s="72">
        <v>11.3</v>
      </c>
      <c r="L21" s="73"/>
      <c r="M21" s="74"/>
      <c r="N21" s="71"/>
      <c r="O21" s="72"/>
      <c r="P21" s="73"/>
      <c r="Q21" s="74"/>
      <c r="R21" s="71">
        <v>11.9</v>
      </c>
      <c r="S21" s="29">
        <v>11.7</v>
      </c>
      <c r="T21" s="28">
        <v>11.2</v>
      </c>
      <c r="U21" s="29">
        <v>11</v>
      </c>
      <c r="V21" s="28"/>
      <c r="W21" s="29"/>
      <c r="X21" s="28"/>
      <c r="Y21" s="29"/>
      <c r="Z21" s="28"/>
      <c r="AA21" s="29"/>
      <c r="AB21" s="64"/>
      <c r="AC21" s="44"/>
      <c r="AD21" s="76"/>
    </row>
    <row r="22" spans="1:30" s="7" customFormat="1" ht="36" customHeight="1">
      <c r="A22" s="40">
        <v>14</v>
      </c>
      <c r="B22" s="63"/>
      <c r="C22" s="78" t="s">
        <v>40</v>
      </c>
      <c r="D22" s="106" t="s">
        <v>73</v>
      </c>
      <c r="E22" s="62">
        <f t="shared" si="0"/>
        <v>144.79999999999998</v>
      </c>
      <c r="F22" s="27">
        <f t="shared" si="1"/>
        <v>91.99999999999999</v>
      </c>
      <c r="G22" s="27">
        <v>52.8</v>
      </c>
      <c r="H22" s="71">
        <v>11.9</v>
      </c>
      <c r="I22" s="80">
        <v>11.6</v>
      </c>
      <c r="J22" s="71">
        <v>10.8</v>
      </c>
      <c r="K22" s="72">
        <v>11.8</v>
      </c>
      <c r="L22" s="73"/>
      <c r="M22" s="74"/>
      <c r="N22" s="71"/>
      <c r="O22" s="72"/>
      <c r="P22" s="73"/>
      <c r="Q22" s="74"/>
      <c r="R22" s="71">
        <v>11.5</v>
      </c>
      <c r="S22" s="29">
        <v>11.5</v>
      </c>
      <c r="T22" s="28">
        <v>11.3</v>
      </c>
      <c r="U22" s="29">
        <v>11.6</v>
      </c>
      <c r="V22" s="28"/>
      <c r="W22" s="29"/>
      <c r="X22" s="28"/>
      <c r="Y22" s="29"/>
      <c r="Z22" s="28"/>
      <c r="AA22" s="29"/>
      <c r="AB22" s="64"/>
      <c r="AC22" s="44"/>
      <c r="AD22" s="76"/>
    </row>
    <row r="23" spans="1:30" s="7" customFormat="1" ht="36" customHeight="1">
      <c r="A23" s="40">
        <v>15</v>
      </c>
      <c r="B23" s="63" t="s">
        <v>13</v>
      </c>
      <c r="C23" s="56" t="s">
        <v>61</v>
      </c>
      <c r="D23" s="107" t="s">
        <v>73</v>
      </c>
      <c r="E23" s="62">
        <f t="shared" si="0"/>
        <v>144.6</v>
      </c>
      <c r="F23" s="27">
        <f t="shared" si="1"/>
        <v>91.7</v>
      </c>
      <c r="G23" s="27">
        <v>52.9</v>
      </c>
      <c r="H23" s="71">
        <v>11.6</v>
      </c>
      <c r="I23" s="80">
        <v>11.8</v>
      </c>
      <c r="J23" s="71"/>
      <c r="K23" s="72"/>
      <c r="L23" s="73"/>
      <c r="M23" s="74"/>
      <c r="N23" s="71"/>
      <c r="O23" s="72"/>
      <c r="P23" s="73">
        <v>11.6</v>
      </c>
      <c r="Q23" s="74">
        <v>10.8</v>
      </c>
      <c r="R23" s="71"/>
      <c r="S23" s="29"/>
      <c r="T23" s="28">
        <v>11.7</v>
      </c>
      <c r="U23" s="29">
        <v>11.4</v>
      </c>
      <c r="V23" s="28"/>
      <c r="W23" s="29"/>
      <c r="X23" s="28">
        <v>11.2</v>
      </c>
      <c r="Y23" s="29">
        <v>11.6</v>
      </c>
      <c r="Z23" s="28"/>
      <c r="AA23" s="29"/>
      <c r="AB23" s="64"/>
      <c r="AC23" s="44"/>
      <c r="AD23" s="76"/>
    </row>
    <row r="24" spans="1:30" s="7" customFormat="1" ht="36" customHeight="1">
      <c r="A24" s="40">
        <v>16</v>
      </c>
      <c r="B24" s="63" t="s">
        <v>13</v>
      </c>
      <c r="C24" s="56" t="s">
        <v>26</v>
      </c>
      <c r="D24" s="107" t="s">
        <v>76</v>
      </c>
      <c r="E24" s="62">
        <f t="shared" si="0"/>
        <v>144.5</v>
      </c>
      <c r="F24" s="27">
        <f t="shared" si="1"/>
        <v>91.89999999999999</v>
      </c>
      <c r="G24" s="27">
        <v>52.6</v>
      </c>
      <c r="H24" s="71">
        <v>12</v>
      </c>
      <c r="I24" s="80">
        <v>11.7</v>
      </c>
      <c r="J24" s="71"/>
      <c r="K24" s="72"/>
      <c r="L24" s="73"/>
      <c r="M24" s="74"/>
      <c r="N24" s="71"/>
      <c r="O24" s="72"/>
      <c r="P24" s="73">
        <v>11.4</v>
      </c>
      <c r="Q24" s="74">
        <v>11.7</v>
      </c>
      <c r="R24" s="71">
        <v>11.4</v>
      </c>
      <c r="S24" s="29">
        <v>11.2</v>
      </c>
      <c r="T24" s="28">
        <v>11.2</v>
      </c>
      <c r="U24" s="29">
        <v>11.3</v>
      </c>
      <c r="V24" s="28"/>
      <c r="W24" s="29"/>
      <c r="X24" s="28"/>
      <c r="Y24" s="29"/>
      <c r="Z24" s="28"/>
      <c r="AA24" s="29"/>
      <c r="AB24" s="64"/>
      <c r="AC24" s="44"/>
      <c r="AD24" s="76"/>
    </row>
    <row r="25" spans="1:30" s="7" customFormat="1" ht="36" customHeight="1">
      <c r="A25" s="40">
        <v>17</v>
      </c>
      <c r="B25" s="63"/>
      <c r="C25" s="56" t="s">
        <v>25</v>
      </c>
      <c r="D25" s="107" t="s">
        <v>71</v>
      </c>
      <c r="E25" s="62">
        <f t="shared" si="0"/>
        <v>144.29999999999998</v>
      </c>
      <c r="F25" s="27">
        <f t="shared" si="1"/>
        <v>90.1</v>
      </c>
      <c r="G25" s="27">
        <v>54.5</v>
      </c>
      <c r="H25" s="71">
        <v>11.6</v>
      </c>
      <c r="I25" s="80">
        <v>11.9</v>
      </c>
      <c r="J25" s="71">
        <v>10.3</v>
      </c>
      <c r="K25" s="72">
        <v>10.8</v>
      </c>
      <c r="L25" s="73"/>
      <c r="M25" s="74"/>
      <c r="N25" s="71"/>
      <c r="O25" s="72"/>
      <c r="P25" s="73">
        <v>11.6</v>
      </c>
      <c r="Q25" s="74">
        <v>11.2</v>
      </c>
      <c r="R25" s="71">
        <v>11.4</v>
      </c>
      <c r="S25" s="29">
        <v>11.3</v>
      </c>
      <c r="T25" s="28"/>
      <c r="U25" s="29"/>
      <c r="V25" s="28"/>
      <c r="W25" s="29"/>
      <c r="X25" s="28"/>
      <c r="Y25" s="29"/>
      <c r="Z25" s="28"/>
      <c r="AA25" s="29"/>
      <c r="AB25" s="64"/>
      <c r="AC25" s="44"/>
      <c r="AD25" s="76">
        <v>0.3</v>
      </c>
    </row>
    <row r="26" spans="1:30" s="7" customFormat="1" ht="36" customHeight="1">
      <c r="A26" s="40">
        <v>17</v>
      </c>
      <c r="B26" s="63"/>
      <c r="C26" s="78" t="s">
        <v>53</v>
      </c>
      <c r="D26" s="106" t="s">
        <v>77</v>
      </c>
      <c r="E26" s="62">
        <f t="shared" si="0"/>
        <v>144.3</v>
      </c>
      <c r="F26" s="27">
        <f t="shared" si="1"/>
        <v>93.8</v>
      </c>
      <c r="G26" s="27">
        <v>50.5</v>
      </c>
      <c r="H26" s="71">
        <v>12.2</v>
      </c>
      <c r="I26" s="80">
        <v>11</v>
      </c>
      <c r="J26" s="71"/>
      <c r="K26" s="72"/>
      <c r="L26" s="73">
        <v>11.7</v>
      </c>
      <c r="M26" s="74">
        <v>12</v>
      </c>
      <c r="N26" s="71"/>
      <c r="O26" s="72"/>
      <c r="P26" s="73">
        <v>11.9</v>
      </c>
      <c r="Q26" s="74">
        <v>11.6</v>
      </c>
      <c r="R26" s="71">
        <v>11.7</v>
      </c>
      <c r="S26" s="29">
        <v>11.7</v>
      </c>
      <c r="T26" s="28"/>
      <c r="U26" s="29"/>
      <c r="V26" s="28"/>
      <c r="W26" s="29"/>
      <c r="X26" s="28"/>
      <c r="Y26" s="29"/>
      <c r="Z26" s="28"/>
      <c r="AA26" s="29"/>
      <c r="AB26" s="64"/>
      <c r="AC26" s="44"/>
      <c r="AD26" s="76"/>
    </row>
    <row r="27" spans="1:30" s="7" customFormat="1" ht="36" customHeight="1">
      <c r="A27" s="40">
        <v>19</v>
      </c>
      <c r="B27" s="63"/>
      <c r="C27" s="56" t="s">
        <v>34</v>
      </c>
      <c r="D27" s="107" t="s">
        <v>78</v>
      </c>
      <c r="E27" s="62">
        <f t="shared" si="0"/>
        <v>143.89999999999998</v>
      </c>
      <c r="F27" s="27">
        <f t="shared" si="1"/>
        <v>92.6</v>
      </c>
      <c r="G27" s="27">
        <v>51.3</v>
      </c>
      <c r="H27" s="71">
        <v>11.8</v>
      </c>
      <c r="I27" s="80">
        <v>11.6</v>
      </c>
      <c r="J27" s="71">
        <v>10.8</v>
      </c>
      <c r="K27" s="72">
        <v>11.8</v>
      </c>
      <c r="L27" s="73"/>
      <c r="M27" s="74"/>
      <c r="N27" s="71"/>
      <c r="O27" s="72"/>
      <c r="P27" s="73">
        <v>11.8</v>
      </c>
      <c r="Q27" s="74">
        <v>11.6</v>
      </c>
      <c r="R27" s="71">
        <v>11.4</v>
      </c>
      <c r="S27" s="29">
        <v>11.8</v>
      </c>
      <c r="T27" s="28"/>
      <c r="U27" s="29"/>
      <c r="V27" s="28"/>
      <c r="W27" s="29"/>
      <c r="X27" s="28"/>
      <c r="Y27" s="29"/>
      <c r="Z27" s="28"/>
      <c r="AA27" s="29"/>
      <c r="AB27" s="64"/>
      <c r="AC27" s="44"/>
      <c r="AD27" s="76"/>
    </row>
    <row r="28" spans="1:30" s="7" customFormat="1" ht="36" customHeight="1">
      <c r="A28" s="40">
        <v>20</v>
      </c>
      <c r="B28" s="63" t="s">
        <v>13</v>
      </c>
      <c r="C28" s="55" t="s">
        <v>30</v>
      </c>
      <c r="D28" s="108" t="s">
        <v>76</v>
      </c>
      <c r="E28" s="62">
        <f t="shared" si="0"/>
        <v>143.8</v>
      </c>
      <c r="F28" s="27">
        <f t="shared" si="1"/>
        <v>90</v>
      </c>
      <c r="G28" s="27">
        <v>53.8</v>
      </c>
      <c r="H28" s="71">
        <v>11.2</v>
      </c>
      <c r="I28" s="80">
        <v>11.1</v>
      </c>
      <c r="J28" s="71">
        <v>11.3</v>
      </c>
      <c r="K28" s="72">
        <v>11.2</v>
      </c>
      <c r="L28" s="73"/>
      <c r="M28" s="74"/>
      <c r="N28" s="71"/>
      <c r="O28" s="72"/>
      <c r="P28" s="73"/>
      <c r="Q28" s="74"/>
      <c r="R28" s="71"/>
      <c r="S28" s="29"/>
      <c r="T28" s="28">
        <v>11</v>
      </c>
      <c r="U28" s="29">
        <v>11.4</v>
      </c>
      <c r="V28" s="28"/>
      <c r="W28" s="29"/>
      <c r="X28" s="28">
        <v>11.3</v>
      </c>
      <c r="Y28" s="29">
        <v>11.5</v>
      </c>
      <c r="Z28" s="28"/>
      <c r="AA28" s="29"/>
      <c r="AB28" s="64"/>
      <c r="AC28" s="44"/>
      <c r="AD28" s="76"/>
    </row>
    <row r="29" spans="1:30" s="7" customFormat="1" ht="36" customHeight="1">
      <c r="A29" s="40">
        <v>21</v>
      </c>
      <c r="B29" s="63" t="s">
        <v>13</v>
      </c>
      <c r="C29" s="56" t="s">
        <v>38</v>
      </c>
      <c r="D29" s="107" t="s">
        <v>71</v>
      </c>
      <c r="E29" s="62">
        <f t="shared" si="0"/>
        <v>143.7</v>
      </c>
      <c r="F29" s="27">
        <f t="shared" si="1"/>
        <v>92.1</v>
      </c>
      <c r="G29" s="27">
        <v>51.6</v>
      </c>
      <c r="H29" s="71">
        <v>11.7</v>
      </c>
      <c r="I29" s="80">
        <v>11.7</v>
      </c>
      <c r="J29" s="71"/>
      <c r="K29" s="72"/>
      <c r="L29" s="73"/>
      <c r="M29" s="74"/>
      <c r="N29" s="71"/>
      <c r="O29" s="72"/>
      <c r="P29" s="73">
        <v>11.6</v>
      </c>
      <c r="Q29" s="74">
        <v>12</v>
      </c>
      <c r="R29" s="88">
        <v>11.6</v>
      </c>
      <c r="S29" s="44">
        <v>11.1</v>
      </c>
      <c r="T29" s="28">
        <v>11.1</v>
      </c>
      <c r="U29" s="29">
        <v>11.3</v>
      </c>
      <c r="V29" s="64"/>
      <c r="W29" s="44"/>
      <c r="X29" s="64"/>
      <c r="Y29" s="44"/>
      <c r="Z29" s="64"/>
      <c r="AA29" s="44"/>
      <c r="AB29" s="64"/>
      <c r="AC29" s="29"/>
      <c r="AD29" s="76"/>
    </row>
    <row r="30" spans="1:30" s="7" customFormat="1" ht="36" customHeight="1">
      <c r="A30" s="40">
        <v>22</v>
      </c>
      <c r="B30" s="63"/>
      <c r="C30" s="56" t="s">
        <v>39</v>
      </c>
      <c r="D30" s="107" t="s">
        <v>73</v>
      </c>
      <c r="E30" s="62">
        <f t="shared" si="0"/>
        <v>143.5</v>
      </c>
      <c r="F30" s="27">
        <f t="shared" si="1"/>
        <v>91.2</v>
      </c>
      <c r="G30" s="27">
        <v>52.3</v>
      </c>
      <c r="H30" s="71">
        <v>11.6</v>
      </c>
      <c r="I30" s="80">
        <v>11.5</v>
      </c>
      <c r="J30" s="71"/>
      <c r="K30" s="72"/>
      <c r="L30" s="73"/>
      <c r="M30" s="74"/>
      <c r="N30" s="71"/>
      <c r="O30" s="72"/>
      <c r="P30" s="73">
        <v>11.3</v>
      </c>
      <c r="Q30" s="74">
        <v>11.5</v>
      </c>
      <c r="R30" s="71">
        <v>11.2</v>
      </c>
      <c r="S30" s="29">
        <v>11.6</v>
      </c>
      <c r="T30" s="28">
        <v>11.2</v>
      </c>
      <c r="U30" s="29">
        <v>11.3</v>
      </c>
      <c r="V30" s="28"/>
      <c r="W30" s="29"/>
      <c r="X30" s="28"/>
      <c r="Y30" s="29"/>
      <c r="Z30" s="28"/>
      <c r="AA30" s="29"/>
      <c r="AB30" s="64"/>
      <c r="AC30" s="44"/>
      <c r="AD30" s="76"/>
    </row>
    <row r="31" spans="1:30" s="7" customFormat="1" ht="36" customHeight="1">
      <c r="A31" s="40">
        <v>23</v>
      </c>
      <c r="B31" s="63" t="s">
        <v>13</v>
      </c>
      <c r="C31" s="55" t="s">
        <v>62</v>
      </c>
      <c r="D31" s="108" t="s">
        <v>79</v>
      </c>
      <c r="E31" s="62">
        <f t="shared" si="0"/>
        <v>142.4</v>
      </c>
      <c r="F31" s="27">
        <f t="shared" si="1"/>
        <v>90.80000000000001</v>
      </c>
      <c r="G31" s="27">
        <v>51.6</v>
      </c>
      <c r="H31" s="71">
        <v>11.8</v>
      </c>
      <c r="I31" s="80">
        <v>11.3</v>
      </c>
      <c r="J31" s="71">
        <v>11.3</v>
      </c>
      <c r="K31" s="72">
        <v>11.2</v>
      </c>
      <c r="L31" s="73"/>
      <c r="M31" s="74"/>
      <c r="N31" s="71"/>
      <c r="O31" s="72"/>
      <c r="P31" s="73">
        <v>11.2</v>
      </c>
      <c r="Q31" s="74">
        <v>11.5</v>
      </c>
      <c r="R31" s="71">
        <v>11.2</v>
      </c>
      <c r="S31" s="29">
        <v>11.3</v>
      </c>
      <c r="T31" s="89"/>
      <c r="U31" s="90"/>
      <c r="V31" s="89"/>
      <c r="W31" s="90"/>
      <c r="X31" s="89"/>
      <c r="Y31" s="90"/>
      <c r="Z31" s="89"/>
      <c r="AA31" s="90"/>
      <c r="AB31" s="91"/>
      <c r="AC31" s="92"/>
      <c r="AD31" s="76"/>
    </row>
    <row r="32" spans="1:30" s="7" customFormat="1" ht="36" customHeight="1" thickBot="1">
      <c r="A32" s="40">
        <v>24</v>
      </c>
      <c r="B32" s="63" t="s">
        <v>13</v>
      </c>
      <c r="C32" s="55" t="s">
        <v>57</v>
      </c>
      <c r="D32" s="108" t="s">
        <v>73</v>
      </c>
      <c r="E32" s="62">
        <f t="shared" si="0"/>
        <v>140.10000000000002</v>
      </c>
      <c r="F32" s="27">
        <f t="shared" si="1"/>
        <v>88.4</v>
      </c>
      <c r="G32" s="27">
        <v>51.7</v>
      </c>
      <c r="H32" s="71">
        <v>10.9</v>
      </c>
      <c r="I32" s="80">
        <v>11.1</v>
      </c>
      <c r="J32" s="71">
        <v>11.1</v>
      </c>
      <c r="K32" s="72">
        <v>10.5</v>
      </c>
      <c r="L32" s="73"/>
      <c r="M32" s="74"/>
      <c r="N32" s="71"/>
      <c r="O32" s="72"/>
      <c r="P32" s="73"/>
      <c r="Q32" s="74"/>
      <c r="R32" s="71">
        <v>10.9</v>
      </c>
      <c r="S32" s="29">
        <v>10.9</v>
      </c>
      <c r="T32" s="89">
        <v>11.7</v>
      </c>
      <c r="U32" s="90">
        <v>11.3</v>
      </c>
      <c r="V32" s="89"/>
      <c r="W32" s="90"/>
      <c r="X32" s="89"/>
      <c r="Y32" s="90"/>
      <c r="Z32" s="89"/>
      <c r="AA32" s="90"/>
      <c r="AB32" s="91"/>
      <c r="AC32" s="92"/>
      <c r="AD32" s="76"/>
    </row>
    <row r="33" spans="1:19" s="7" customFormat="1" ht="24" customHeight="1">
      <c r="A33" s="30"/>
      <c r="B33" s="30"/>
      <c r="C33" s="31"/>
      <c r="D33" s="31"/>
      <c r="E33" s="35"/>
      <c r="F33" s="32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s="7" customFormat="1" ht="24" customHeight="1">
      <c r="A34" s="11"/>
      <c r="B34" s="11"/>
      <c r="C34" s="34"/>
      <c r="D34" s="34"/>
      <c r="E34" s="36"/>
      <c r="F34" s="9"/>
      <c r="G34" s="9"/>
      <c r="H34" s="9"/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s="7" customFormat="1" ht="24" customHeight="1">
      <c r="A35" s="11"/>
      <c r="B35" s="11"/>
      <c r="C35" s="34"/>
      <c r="D35" s="34"/>
      <c r="E35" s="36"/>
      <c r="F35" s="9"/>
      <c r="G35" s="9"/>
      <c r="H35" s="9"/>
      <c r="I35" s="9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s="7" customFormat="1" ht="24" customHeight="1">
      <c r="A36" s="11"/>
      <c r="B36" s="11"/>
      <c r="C36" s="34"/>
      <c r="D36" s="34"/>
      <c r="E36" s="38" t="s">
        <v>9</v>
      </c>
      <c r="F36" s="9"/>
      <c r="G36" s="9"/>
      <c r="H36" s="9"/>
      <c r="I36" s="9"/>
      <c r="J36" s="10"/>
      <c r="K36" s="10"/>
      <c r="L36" s="10"/>
      <c r="M36" s="10"/>
      <c r="N36" s="10"/>
      <c r="O36" s="10"/>
      <c r="P36" s="10"/>
      <c r="Q36" s="38" t="s">
        <v>10</v>
      </c>
      <c r="R36" s="10"/>
      <c r="S36" s="10"/>
    </row>
    <row r="37" spans="1:19" s="7" customFormat="1" ht="24" customHeight="1">
      <c r="A37" s="11"/>
      <c r="B37" s="11"/>
      <c r="C37" s="12"/>
      <c r="D37" s="12"/>
      <c r="E37" s="36"/>
      <c r="F37" s="9"/>
      <c r="G37" s="9"/>
      <c r="H37" s="9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23" s="7" customFormat="1" ht="24" customHeight="1">
      <c r="A38" s="11"/>
      <c r="B38" s="11"/>
      <c r="C38" s="53"/>
      <c r="D38" s="53"/>
      <c r="E38" s="52"/>
      <c r="F38" s="39"/>
      <c r="G38" s="39"/>
      <c r="H38" s="39"/>
      <c r="I38" s="39"/>
      <c r="J38" s="51"/>
      <c r="K38" s="51"/>
      <c r="L38" s="10"/>
      <c r="M38" s="10"/>
      <c r="N38" s="10"/>
      <c r="O38" s="53"/>
      <c r="P38" s="53"/>
      <c r="Q38" s="53"/>
      <c r="R38" s="53"/>
      <c r="S38" s="53"/>
      <c r="T38" s="53"/>
      <c r="U38" s="53"/>
      <c r="V38" s="53"/>
      <c r="W38" s="53"/>
    </row>
    <row r="39" spans="1:19" s="7" customFormat="1" ht="24" customHeight="1">
      <c r="A39" s="11"/>
      <c r="B39" s="11"/>
      <c r="C39" s="12"/>
      <c r="D39" s="12"/>
      <c r="E39" s="36"/>
      <c r="F39" s="9"/>
      <c r="G39" s="9"/>
      <c r="H39" s="9"/>
      <c r="I39" s="9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s="7" customFormat="1" ht="24" customHeight="1">
      <c r="A40" s="11"/>
      <c r="B40" s="61"/>
      <c r="C40" s="54"/>
      <c r="D40" s="54"/>
      <c r="E40" s="36"/>
      <c r="F40" s="9"/>
      <c r="G40" s="9"/>
      <c r="H40" s="9"/>
      <c r="I40" s="9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s="7" customFormat="1" ht="24" customHeight="1">
      <c r="A41" s="11"/>
      <c r="B41" s="11"/>
      <c r="C41" s="12"/>
      <c r="D41" s="12"/>
      <c r="E41" s="36"/>
      <c r="F41" s="9"/>
      <c r="G41" s="9"/>
      <c r="H41" s="9"/>
      <c r="I41" s="9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</sheetData>
  <sheetProtection/>
  <mergeCells count="17">
    <mergeCell ref="A5:AC5"/>
    <mergeCell ref="AB8:AC8"/>
    <mergeCell ref="A7:AD7"/>
    <mergeCell ref="H8:I8"/>
    <mergeCell ref="V8:W8"/>
    <mergeCell ref="J8:K8"/>
    <mergeCell ref="B1:AB1"/>
    <mergeCell ref="E2:G2"/>
    <mergeCell ref="E3:G3"/>
    <mergeCell ref="E4:G4"/>
    <mergeCell ref="Z8:AA8"/>
    <mergeCell ref="L8:M8"/>
    <mergeCell ref="N8:O8"/>
    <mergeCell ref="P8:Q8"/>
    <mergeCell ref="R8:S8"/>
    <mergeCell ref="T8:U8"/>
    <mergeCell ref="X8:Y8"/>
  </mergeCells>
  <printOptions horizontalCentered="1"/>
  <pageMargins left="0" right="0.1968503937007874" top="0.1968503937007874" bottom="0" header="0" footer="0"/>
  <pageSetup fitToHeight="2" horizontalDpi="300" verticalDpi="3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85"/>
  <sheetViews>
    <sheetView zoomScale="60" zoomScaleNormal="60" zoomScaleSheetLayoutView="50" zoomScalePageLayoutView="0" workbookViewId="0" topLeftCell="A1">
      <selection activeCell="C29" sqref="C29"/>
    </sheetView>
  </sheetViews>
  <sheetFormatPr defaultColWidth="9.140625" defaultRowHeight="13.5"/>
  <cols>
    <col min="1" max="1" width="5.00390625" style="3" customWidth="1"/>
    <col min="2" max="2" width="7.421875" style="1" hidden="1" customWidth="1"/>
    <col min="3" max="3" width="42.57421875" style="1" bestFit="1" customWidth="1"/>
    <col min="4" max="4" width="11.421875" style="1" customWidth="1"/>
    <col min="5" max="5" width="10.140625" style="1" customWidth="1"/>
    <col min="6" max="6" width="9.57421875" style="1" bestFit="1" customWidth="1"/>
    <col min="7" max="7" width="8.28125" style="1" customWidth="1"/>
    <col min="8" max="29" width="8.421875" style="1" customWidth="1"/>
    <col min="30" max="16384" width="9.140625" style="1" customWidth="1"/>
  </cols>
  <sheetData>
    <row r="1" spans="2:30" s="14" customFormat="1" ht="30" customHeight="1">
      <c r="B1" s="102" t="s">
        <v>12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5"/>
      <c r="AD1" s="15"/>
    </row>
    <row r="2" spans="2:30" s="15" customFormat="1" ht="30" customHeight="1">
      <c r="B2" s="16"/>
      <c r="E2" s="98" t="s">
        <v>6</v>
      </c>
      <c r="F2" s="98"/>
      <c r="G2" s="98"/>
      <c r="H2" s="18" t="s">
        <v>43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2:30" s="15" customFormat="1" ht="30" customHeight="1">
      <c r="B3" s="16"/>
      <c r="E3" s="98" t="s">
        <v>7</v>
      </c>
      <c r="F3" s="98"/>
      <c r="G3" s="98"/>
      <c r="H3" s="42" t="s">
        <v>44</v>
      </c>
      <c r="Q3" s="81"/>
      <c r="R3" s="81"/>
      <c r="S3" s="82"/>
      <c r="T3" s="19"/>
      <c r="U3" s="17"/>
      <c r="V3" s="17"/>
      <c r="W3" s="17"/>
      <c r="Z3" s="17"/>
      <c r="AA3" s="17"/>
      <c r="AB3" s="17"/>
      <c r="AC3" s="17"/>
      <c r="AD3" s="17"/>
    </row>
    <row r="4" spans="2:23" s="17" customFormat="1" ht="30" customHeight="1">
      <c r="B4" s="20"/>
      <c r="E4" s="98" t="s">
        <v>8</v>
      </c>
      <c r="F4" s="98"/>
      <c r="G4" s="98"/>
      <c r="H4" s="42" t="s">
        <v>45</v>
      </c>
      <c r="Q4" s="81"/>
      <c r="R4" s="81"/>
      <c r="S4" s="19" t="s">
        <v>47</v>
      </c>
      <c r="U4" s="43"/>
      <c r="V4" s="41"/>
      <c r="W4" s="22"/>
    </row>
    <row r="5" spans="1:29" s="13" customFormat="1" ht="27" customHeight="1">
      <c r="A5" s="103" t="s">
        <v>49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</row>
    <row r="6" spans="1:19" ht="26.25" customHeight="1">
      <c r="A6" s="60"/>
      <c r="B6" s="60"/>
      <c r="C6" s="66"/>
      <c r="D6" s="66"/>
      <c r="E6" s="50"/>
      <c r="F6" s="49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30" ht="46.5" customHeight="1" thickBot="1">
      <c r="A7" s="104" t="s">
        <v>21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pans="1:30" s="4" customFormat="1" ht="47.25" customHeight="1" thickBot="1">
      <c r="A8" s="5" t="s">
        <v>0</v>
      </c>
      <c r="B8" s="45" t="s">
        <v>13</v>
      </c>
      <c r="C8" s="21" t="s">
        <v>1</v>
      </c>
      <c r="D8" s="93" t="s">
        <v>70</v>
      </c>
      <c r="E8" s="46" t="s">
        <v>2</v>
      </c>
      <c r="F8" s="25" t="s">
        <v>3</v>
      </c>
      <c r="G8" s="47" t="s">
        <v>20</v>
      </c>
      <c r="H8" s="99" t="s">
        <v>4</v>
      </c>
      <c r="I8" s="99"/>
      <c r="J8" s="95" t="s">
        <v>5</v>
      </c>
      <c r="K8" s="96"/>
      <c r="L8" s="95" t="s">
        <v>29</v>
      </c>
      <c r="M8" s="96"/>
      <c r="N8" s="95" t="s">
        <v>14</v>
      </c>
      <c r="O8" s="97"/>
      <c r="P8" s="95" t="s">
        <v>28</v>
      </c>
      <c r="Q8" s="96"/>
      <c r="R8" s="95" t="s">
        <v>11</v>
      </c>
      <c r="S8" s="97"/>
      <c r="T8" s="95" t="s">
        <v>19</v>
      </c>
      <c r="U8" s="97"/>
      <c r="V8" s="100" t="s">
        <v>17</v>
      </c>
      <c r="W8" s="101"/>
      <c r="X8" s="100" t="s">
        <v>18</v>
      </c>
      <c r="Y8" s="101"/>
      <c r="Z8" s="100" t="s">
        <v>16</v>
      </c>
      <c r="AA8" s="101"/>
      <c r="AB8" s="100" t="s">
        <v>15</v>
      </c>
      <c r="AC8" s="101"/>
      <c r="AD8" s="24" t="s">
        <v>42</v>
      </c>
    </row>
    <row r="9" spans="1:30" s="7" customFormat="1" ht="36" customHeight="1">
      <c r="A9" s="37">
        <v>1</v>
      </c>
      <c r="B9" s="65" t="s">
        <v>13</v>
      </c>
      <c r="C9" s="57" t="s">
        <v>58</v>
      </c>
      <c r="D9" s="105" t="s">
        <v>73</v>
      </c>
      <c r="E9" s="59">
        <f aca="true" t="shared" si="0" ref="E9:E35">SUM(F9:G9)-AD9</f>
        <v>142.10000000000002</v>
      </c>
      <c r="F9" s="26">
        <f aca="true" t="shared" si="1" ref="F9:F35">SUM(H9:AC9)</f>
        <v>99.4</v>
      </c>
      <c r="G9" s="26">
        <v>42.7</v>
      </c>
      <c r="H9" s="67">
        <v>12.4</v>
      </c>
      <c r="I9" s="79">
        <v>12.7</v>
      </c>
      <c r="J9" s="67">
        <v>11.9</v>
      </c>
      <c r="K9" s="68">
        <v>12.2</v>
      </c>
      <c r="L9" s="69"/>
      <c r="M9" s="70"/>
      <c r="N9" s="67"/>
      <c r="O9" s="68"/>
      <c r="P9" s="69">
        <v>12.9</v>
      </c>
      <c r="Q9" s="70">
        <v>12.9</v>
      </c>
      <c r="R9" s="67"/>
      <c r="S9" s="8"/>
      <c r="T9" s="23">
        <v>12</v>
      </c>
      <c r="U9" s="8">
        <v>12.4</v>
      </c>
      <c r="V9" s="23"/>
      <c r="W9" s="8"/>
      <c r="X9" s="23"/>
      <c r="Y9" s="8"/>
      <c r="Z9" s="23"/>
      <c r="AA9" s="8"/>
      <c r="AB9" s="58"/>
      <c r="AC9" s="6"/>
      <c r="AD9" s="75"/>
    </row>
    <row r="10" spans="1:30" s="7" customFormat="1" ht="36" customHeight="1">
      <c r="A10" s="40">
        <v>2</v>
      </c>
      <c r="B10" s="63"/>
      <c r="C10" s="56" t="s">
        <v>27</v>
      </c>
      <c r="D10" s="107" t="s">
        <v>71</v>
      </c>
      <c r="E10" s="62">
        <f t="shared" si="0"/>
        <v>141.8</v>
      </c>
      <c r="F10" s="27">
        <f t="shared" si="1"/>
        <v>99.2</v>
      </c>
      <c r="G10" s="27">
        <v>42.6</v>
      </c>
      <c r="H10" s="71">
        <v>12.7</v>
      </c>
      <c r="I10" s="80">
        <v>12.5</v>
      </c>
      <c r="J10" s="71">
        <v>11.8</v>
      </c>
      <c r="K10" s="72">
        <v>12.2</v>
      </c>
      <c r="L10" s="73"/>
      <c r="M10" s="74"/>
      <c r="N10" s="71"/>
      <c r="O10" s="72"/>
      <c r="P10" s="73">
        <v>12.4</v>
      </c>
      <c r="Q10" s="74">
        <v>12.4</v>
      </c>
      <c r="R10" s="71">
        <v>12.5</v>
      </c>
      <c r="S10" s="29">
        <v>12.7</v>
      </c>
      <c r="T10" s="28"/>
      <c r="U10" s="29"/>
      <c r="V10" s="28"/>
      <c r="W10" s="29"/>
      <c r="X10" s="28"/>
      <c r="Y10" s="29"/>
      <c r="Z10" s="28"/>
      <c r="AA10" s="29"/>
      <c r="AB10" s="64"/>
      <c r="AC10" s="44"/>
      <c r="AD10" s="76"/>
    </row>
    <row r="11" spans="1:30" s="7" customFormat="1" ht="36" customHeight="1">
      <c r="A11" s="40">
        <v>3</v>
      </c>
      <c r="B11" s="63"/>
      <c r="C11" s="56" t="s">
        <v>56</v>
      </c>
      <c r="D11" s="107" t="s">
        <v>72</v>
      </c>
      <c r="E11" s="62">
        <f t="shared" si="0"/>
        <v>141.29999999999998</v>
      </c>
      <c r="F11" s="27">
        <f t="shared" si="1"/>
        <v>99.39999999999999</v>
      </c>
      <c r="G11" s="27">
        <v>41.9</v>
      </c>
      <c r="H11" s="71">
        <v>11.9</v>
      </c>
      <c r="I11" s="80">
        <v>12.4</v>
      </c>
      <c r="J11" s="71"/>
      <c r="K11" s="72"/>
      <c r="L11" s="73"/>
      <c r="M11" s="74"/>
      <c r="N11" s="71"/>
      <c r="O11" s="72"/>
      <c r="P11" s="73">
        <v>12.8</v>
      </c>
      <c r="Q11" s="74">
        <v>12.7</v>
      </c>
      <c r="R11" s="71">
        <v>12.6</v>
      </c>
      <c r="S11" s="29">
        <v>12.7</v>
      </c>
      <c r="T11" s="28">
        <v>12.2</v>
      </c>
      <c r="U11" s="29">
        <v>12.1</v>
      </c>
      <c r="V11" s="28"/>
      <c r="W11" s="29"/>
      <c r="X11" s="28"/>
      <c r="Y11" s="29"/>
      <c r="Z11" s="28"/>
      <c r="AA11" s="29"/>
      <c r="AB11" s="64"/>
      <c r="AC11" s="44"/>
      <c r="AD11" s="76"/>
    </row>
    <row r="12" spans="1:30" s="7" customFormat="1" ht="36" customHeight="1">
      <c r="A12" s="40">
        <v>4</v>
      </c>
      <c r="B12" s="63"/>
      <c r="C12" s="56" t="s">
        <v>53</v>
      </c>
      <c r="D12" s="107" t="s">
        <v>77</v>
      </c>
      <c r="E12" s="62">
        <f t="shared" si="0"/>
        <v>141.10000000000002</v>
      </c>
      <c r="F12" s="27">
        <f t="shared" si="1"/>
        <v>99.60000000000001</v>
      </c>
      <c r="G12" s="27">
        <v>41.5</v>
      </c>
      <c r="H12" s="71">
        <v>12.3</v>
      </c>
      <c r="I12" s="80">
        <v>12.3</v>
      </c>
      <c r="J12" s="71"/>
      <c r="K12" s="72"/>
      <c r="L12" s="73">
        <v>12.3</v>
      </c>
      <c r="M12" s="74">
        <v>12.2</v>
      </c>
      <c r="N12" s="71"/>
      <c r="O12" s="72"/>
      <c r="P12" s="73">
        <v>12.6</v>
      </c>
      <c r="Q12" s="74">
        <v>12.7</v>
      </c>
      <c r="R12" s="88">
        <v>12.5</v>
      </c>
      <c r="S12" s="44">
        <v>12.7</v>
      </c>
      <c r="T12" s="28"/>
      <c r="U12" s="29"/>
      <c r="V12" s="64"/>
      <c r="W12" s="44"/>
      <c r="X12" s="64"/>
      <c r="Y12" s="44"/>
      <c r="Z12" s="64"/>
      <c r="AA12" s="44"/>
      <c r="AB12" s="64"/>
      <c r="AC12" s="29"/>
      <c r="AD12" s="76"/>
    </row>
    <row r="13" spans="1:30" s="7" customFormat="1" ht="36" customHeight="1">
      <c r="A13" s="40">
        <v>5</v>
      </c>
      <c r="B13" s="63"/>
      <c r="C13" s="56" t="s">
        <v>62</v>
      </c>
      <c r="D13" s="107" t="s">
        <v>79</v>
      </c>
      <c r="E13" s="62">
        <f t="shared" si="0"/>
        <v>140.8</v>
      </c>
      <c r="F13" s="27">
        <f t="shared" si="1"/>
        <v>99</v>
      </c>
      <c r="G13" s="27">
        <v>41.8</v>
      </c>
      <c r="H13" s="71">
        <v>12</v>
      </c>
      <c r="I13" s="80">
        <v>12.4</v>
      </c>
      <c r="J13" s="71"/>
      <c r="K13" s="72"/>
      <c r="L13" s="73"/>
      <c r="M13" s="74"/>
      <c r="N13" s="71"/>
      <c r="O13" s="72"/>
      <c r="P13" s="73">
        <v>12.5</v>
      </c>
      <c r="Q13" s="74">
        <v>12.9</v>
      </c>
      <c r="R13" s="71">
        <v>12.2</v>
      </c>
      <c r="S13" s="29">
        <v>12.6</v>
      </c>
      <c r="T13" s="28">
        <v>12.4</v>
      </c>
      <c r="U13" s="29">
        <v>12</v>
      </c>
      <c r="V13" s="28"/>
      <c r="W13" s="29"/>
      <c r="X13" s="28"/>
      <c r="Y13" s="29"/>
      <c r="Z13" s="28"/>
      <c r="AA13" s="29"/>
      <c r="AB13" s="64"/>
      <c r="AC13" s="44"/>
      <c r="AD13" s="76"/>
    </row>
    <row r="14" spans="1:30" s="7" customFormat="1" ht="36" customHeight="1">
      <c r="A14" s="40">
        <v>6</v>
      </c>
      <c r="B14" s="63"/>
      <c r="C14" s="56" t="s">
        <v>52</v>
      </c>
      <c r="D14" s="107" t="s">
        <v>73</v>
      </c>
      <c r="E14" s="62">
        <f t="shared" si="0"/>
        <v>140.60000000000002</v>
      </c>
      <c r="F14" s="27">
        <f t="shared" si="1"/>
        <v>98.4</v>
      </c>
      <c r="G14" s="27">
        <v>42.2</v>
      </c>
      <c r="H14" s="71">
        <v>12.3</v>
      </c>
      <c r="I14" s="80">
        <v>12.5</v>
      </c>
      <c r="J14" s="71"/>
      <c r="K14" s="72"/>
      <c r="L14" s="73"/>
      <c r="M14" s="74"/>
      <c r="N14" s="71"/>
      <c r="O14" s="72"/>
      <c r="P14" s="73">
        <v>12.4</v>
      </c>
      <c r="Q14" s="74">
        <v>12.6</v>
      </c>
      <c r="R14" s="71">
        <v>12.3</v>
      </c>
      <c r="S14" s="29">
        <v>12.6</v>
      </c>
      <c r="T14" s="28">
        <v>12</v>
      </c>
      <c r="U14" s="29">
        <v>11.7</v>
      </c>
      <c r="V14" s="28"/>
      <c r="W14" s="29"/>
      <c r="X14" s="28"/>
      <c r="Y14" s="29"/>
      <c r="Z14" s="28"/>
      <c r="AA14" s="29"/>
      <c r="AB14" s="64"/>
      <c r="AC14" s="44"/>
      <c r="AD14" s="76"/>
    </row>
    <row r="15" spans="1:30" s="7" customFormat="1" ht="36" customHeight="1">
      <c r="A15" s="40">
        <v>7</v>
      </c>
      <c r="B15" s="63" t="s">
        <v>13</v>
      </c>
      <c r="C15" s="55" t="s">
        <v>57</v>
      </c>
      <c r="D15" s="108" t="s">
        <v>73</v>
      </c>
      <c r="E15" s="62">
        <f t="shared" si="0"/>
        <v>140.2</v>
      </c>
      <c r="F15" s="27">
        <f t="shared" si="1"/>
        <v>98.5</v>
      </c>
      <c r="G15" s="27">
        <v>41.7</v>
      </c>
      <c r="H15" s="71">
        <v>12.2</v>
      </c>
      <c r="I15" s="80">
        <v>12.3</v>
      </c>
      <c r="J15" s="71"/>
      <c r="K15" s="72"/>
      <c r="L15" s="73"/>
      <c r="M15" s="74"/>
      <c r="N15" s="71"/>
      <c r="O15" s="72"/>
      <c r="P15" s="73">
        <v>12.8</v>
      </c>
      <c r="Q15" s="74">
        <v>12.4</v>
      </c>
      <c r="R15" s="71">
        <v>12.2</v>
      </c>
      <c r="S15" s="29">
        <v>12.5</v>
      </c>
      <c r="T15" s="28">
        <v>12.2</v>
      </c>
      <c r="U15" s="29">
        <v>11.9</v>
      </c>
      <c r="V15" s="28"/>
      <c r="W15" s="29"/>
      <c r="X15" s="28"/>
      <c r="Y15" s="29"/>
      <c r="Z15" s="28"/>
      <c r="AA15" s="29"/>
      <c r="AB15" s="64"/>
      <c r="AC15" s="44"/>
      <c r="AD15" s="76"/>
    </row>
    <row r="16" spans="1:30" s="7" customFormat="1" ht="36" customHeight="1">
      <c r="A16" s="40">
        <v>8</v>
      </c>
      <c r="B16" s="63" t="s">
        <v>13</v>
      </c>
      <c r="C16" s="56" t="s">
        <v>55</v>
      </c>
      <c r="D16" s="107" t="s">
        <v>72</v>
      </c>
      <c r="E16" s="62">
        <f t="shared" si="0"/>
        <v>140.1</v>
      </c>
      <c r="F16" s="27">
        <f t="shared" si="1"/>
        <v>98.7</v>
      </c>
      <c r="G16" s="27">
        <v>41.4</v>
      </c>
      <c r="H16" s="71">
        <v>12.3</v>
      </c>
      <c r="I16" s="80">
        <v>12.5</v>
      </c>
      <c r="J16" s="71"/>
      <c r="K16" s="72"/>
      <c r="L16" s="73"/>
      <c r="M16" s="74"/>
      <c r="N16" s="71"/>
      <c r="O16" s="72"/>
      <c r="P16" s="73">
        <v>12.7</v>
      </c>
      <c r="Q16" s="74">
        <v>12.6</v>
      </c>
      <c r="R16" s="71">
        <v>12.5</v>
      </c>
      <c r="S16" s="29">
        <v>12.3</v>
      </c>
      <c r="T16" s="28">
        <v>11.6</v>
      </c>
      <c r="U16" s="29">
        <v>12.2</v>
      </c>
      <c r="V16" s="28"/>
      <c r="W16" s="29"/>
      <c r="X16" s="28"/>
      <c r="Y16" s="29"/>
      <c r="Z16" s="28"/>
      <c r="AA16" s="29"/>
      <c r="AB16" s="64"/>
      <c r="AC16" s="44"/>
      <c r="AD16" s="76"/>
    </row>
    <row r="17" spans="1:30" s="7" customFormat="1" ht="36" customHeight="1">
      <c r="A17" s="40">
        <v>9</v>
      </c>
      <c r="B17" s="63"/>
      <c r="C17" s="56" t="s">
        <v>54</v>
      </c>
      <c r="D17" s="107" t="s">
        <v>75</v>
      </c>
      <c r="E17" s="62">
        <f t="shared" si="0"/>
        <v>140</v>
      </c>
      <c r="F17" s="27">
        <f t="shared" si="1"/>
        <v>96.69999999999999</v>
      </c>
      <c r="G17" s="27">
        <v>43.3</v>
      </c>
      <c r="H17" s="71">
        <v>11.7</v>
      </c>
      <c r="I17" s="80">
        <v>12.2</v>
      </c>
      <c r="J17" s="71"/>
      <c r="K17" s="72"/>
      <c r="L17" s="73"/>
      <c r="M17" s="74"/>
      <c r="N17" s="71"/>
      <c r="O17" s="72"/>
      <c r="P17" s="73">
        <v>12.5</v>
      </c>
      <c r="Q17" s="74">
        <v>12.6</v>
      </c>
      <c r="R17" s="71">
        <v>11.9</v>
      </c>
      <c r="S17" s="29">
        <v>12.2</v>
      </c>
      <c r="T17" s="28">
        <v>11.6</v>
      </c>
      <c r="U17" s="29">
        <v>12</v>
      </c>
      <c r="V17" s="28"/>
      <c r="W17" s="29"/>
      <c r="X17" s="28"/>
      <c r="Y17" s="29"/>
      <c r="Z17" s="28"/>
      <c r="AA17" s="29"/>
      <c r="AB17" s="64"/>
      <c r="AC17" s="44"/>
      <c r="AD17" s="76"/>
    </row>
    <row r="18" spans="1:30" s="7" customFormat="1" ht="36" customHeight="1">
      <c r="A18" s="40">
        <v>9</v>
      </c>
      <c r="B18" s="63"/>
      <c r="C18" s="56" t="s">
        <v>39</v>
      </c>
      <c r="D18" s="107" t="s">
        <v>73</v>
      </c>
      <c r="E18" s="62">
        <f t="shared" si="0"/>
        <v>140</v>
      </c>
      <c r="F18" s="27">
        <f t="shared" si="1"/>
        <v>97.1</v>
      </c>
      <c r="G18" s="27">
        <v>42.9</v>
      </c>
      <c r="H18" s="71">
        <v>11.9</v>
      </c>
      <c r="I18" s="80">
        <v>11.8</v>
      </c>
      <c r="J18" s="71"/>
      <c r="K18" s="72"/>
      <c r="L18" s="73"/>
      <c r="M18" s="74"/>
      <c r="N18" s="71"/>
      <c r="O18" s="72"/>
      <c r="P18" s="73">
        <v>12.6</v>
      </c>
      <c r="Q18" s="74">
        <v>12.6</v>
      </c>
      <c r="R18" s="71">
        <v>12.3</v>
      </c>
      <c r="S18" s="29">
        <v>12.6</v>
      </c>
      <c r="T18" s="28">
        <v>11.6</v>
      </c>
      <c r="U18" s="29">
        <v>11.7</v>
      </c>
      <c r="V18" s="28"/>
      <c r="W18" s="29"/>
      <c r="X18" s="28"/>
      <c r="Y18" s="29"/>
      <c r="Z18" s="28"/>
      <c r="AA18" s="29"/>
      <c r="AB18" s="64"/>
      <c r="AC18" s="44"/>
      <c r="AD18" s="76"/>
    </row>
    <row r="19" spans="1:30" s="7" customFormat="1" ht="36" customHeight="1">
      <c r="A19" s="40">
        <v>11</v>
      </c>
      <c r="B19" s="63"/>
      <c r="C19" s="56" t="s">
        <v>23</v>
      </c>
      <c r="D19" s="107" t="s">
        <v>76</v>
      </c>
      <c r="E19" s="62">
        <f t="shared" si="0"/>
        <v>139.3</v>
      </c>
      <c r="F19" s="27">
        <f t="shared" si="1"/>
        <v>97.10000000000001</v>
      </c>
      <c r="G19" s="27">
        <v>42.2</v>
      </c>
      <c r="H19" s="71">
        <v>12.4</v>
      </c>
      <c r="I19" s="80">
        <v>12.1</v>
      </c>
      <c r="J19" s="71"/>
      <c r="K19" s="72"/>
      <c r="L19" s="73"/>
      <c r="M19" s="74"/>
      <c r="N19" s="71"/>
      <c r="O19" s="72"/>
      <c r="P19" s="73">
        <v>12.5</v>
      </c>
      <c r="Q19" s="74">
        <v>12.6</v>
      </c>
      <c r="R19" s="88">
        <v>12</v>
      </c>
      <c r="S19" s="44">
        <v>11.6</v>
      </c>
      <c r="T19" s="28">
        <v>12</v>
      </c>
      <c r="U19" s="29">
        <v>11.9</v>
      </c>
      <c r="V19" s="64"/>
      <c r="W19" s="44"/>
      <c r="X19" s="64"/>
      <c r="Y19" s="44"/>
      <c r="Z19" s="64"/>
      <c r="AA19" s="44"/>
      <c r="AB19" s="64"/>
      <c r="AC19" s="29"/>
      <c r="AD19" s="76"/>
    </row>
    <row r="20" spans="1:30" s="7" customFormat="1" ht="36" customHeight="1">
      <c r="A20" s="40">
        <v>12</v>
      </c>
      <c r="B20" s="63" t="s">
        <v>13</v>
      </c>
      <c r="C20" s="55" t="s">
        <v>37</v>
      </c>
      <c r="D20" s="108" t="s">
        <v>78</v>
      </c>
      <c r="E20" s="62">
        <f t="shared" si="0"/>
        <v>139.2</v>
      </c>
      <c r="F20" s="27">
        <f t="shared" si="1"/>
        <v>97.79999999999998</v>
      </c>
      <c r="G20" s="27">
        <v>41.4</v>
      </c>
      <c r="H20" s="71">
        <v>12</v>
      </c>
      <c r="I20" s="80">
        <v>11.7</v>
      </c>
      <c r="J20" s="71"/>
      <c r="K20" s="72"/>
      <c r="L20" s="73">
        <v>12.3</v>
      </c>
      <c r="M20" s="74">
        <v>12.3</v>
      </c>
      <c r="N20" s="71"/>
      <c r="O20" s="72"/>
      <c r="P20" s="73">
        <v>12.5</v>
      </c>
      <c r="Q20" s="74">
        <v>12.6</v>
      </c>
      <c r="R20" s="71">
        <v>12.1</v>
      </c>
      <c r="S20" s="29">
        <v>12.3</v>
      </c>
      <c r="T20" s="28"/>
      <c r="U20" s="29"/>
      <c r="V20" s="28"/>
      <c r="W20" s="29"/>
      <c r="X20" s="28"/>
      <c r="Y20" s="29"/>
      <c r="Z20" s="28"/>
      <c r="AA20" s="29"/>
      <c r="AB20" s="64"/>
      <c r="AC20" s="44"/>
      <c r="AD20" s="76"/>
    </row>
    <row r="21" spans="1:30" s="7" customFormat="1" ht="36" customHeight="1">
      <c r="A21" s="40">
        <v>13</v>
      </c>
      <c r="B21" s="63"/>
      <c r="C21" s="56" t="s">
        <v>22</v>
      </c>
      <c r="D21" s="107" t="s">
        <v>71</v>
      </c>
      <c r="E21" s="62">
        <f t="shared" si="0"/>
        <v>138.10000000000002</v>
      </c>
      <c r="F21" s="27">
        <f t="shared" si="1"/>
        <v>97.30000000000001</v>
      </c>
      <c r="G21" s="27">
        <v>40.8</v>
      </c>
      <c r="H21" s="71">
        <v>12.2</v>
      </c>
      <c r="I21" s="80">
        <v>12.3</v>
      </c>
      <c r="J21" s="71"/>
      <c r="K21" s="72"/>
      <c r="L21" s="73"/>
      <c r="M21" s="74"/>
      <c r="N21" s="71"/>
      <c r="O21" s="72"/>
      <c r="P21" s="73">
        <v>12.4</v>
      </c>
      <c r="Q21" s="74">
        <v>12.6</v>
      </c>
      <c r="R21" s="71">
        <v>12.1</v>
      </c>
      <c r="S21" s="29">
        <v>12.4</v>
      </c>
      <c r="T21" s="28">
        <v>11.9</v>
      </c>
      <c r="U21" s="29">
        <v>11.4</v>
      </c>
      <c r="V21" s="28"/>
      <c r="W21" s="29"/>
      <c r="X21" s="28"/>
      <c r="Y21" s="29"/>
      <c r="Z21" s="28"/>
      <c r="AA21" s="29"/>
      <c r="AB21" s="64"/>
      <c r="AC21" s="44"/>
      <c r="AD21" s="76"/>
    </row>
    <row r="22" spans="1:30" s="7" customFormat="1" ht="36" customHeight="1">
      <c r="A22" s="40">
        <v>14</v>
      </c>
      <c r="B22" s="63"/>
      <c r="C22" s="56" t="s">
        <v>34</v>
      </c>
      <c r="D22" s="107" t="s">
        <v>78</v>
      </c>
      <c r="E22" s="62">
        <f t="shared" si="0"/>
        <v>138</v>
      </c>
      <c r="F22" s="27">
        <f t="shared" si="1"/>
        <v>96.60000000000001</v>
      </c>
      <c r="G22" s="27">
        <v>41.4</v>
      </c>
      <c r="H22" s="71">
        <v>12.2</v>
      </c>
      <c r="I22" s="80">
        <v>11.9</v>
      </c>
      <c r="J22" s="71"/>
      <c r="K22" s="72"/>
      <c r="L22" s="73"/>
      <c r="M22" s="74"/>
      <c r="N22" s="71"/>
      <c r="O22" s="72"/>
      <c r="P22" s="73">
        <v>12.7</v>
      </c>
      <c r="Q22" s="74">
        <v>12.8</v>
      </c>
      <c r="R22" s="71">
        <v>12.1</v>
      </c>
      <c r="S22" s="29">
        <v>11.8</v>
      </c>
      <c r="T22" s="28">
        <v>11.7</v>
      </c>
      <c r="U22" s="29">
        <v>11.4</v>
      </c>
      <c r="V22" s="28"/>
      <c r="W22" s="29"/>
      <c r="X22" s="28"/>
      <c r="Y22" s="29"/>
      <c r="Z22" s="28"/>
      <c r="AA22" s="29"/>
      <c r="AB22" s="64"/>
      <c r="AC22" s="44"/>
      <c r="AD22" s="76"/>
    </row>
    <row r="23" spans="1:30" s="7" customFormat="1" ht="36" customHeight="1">
      <c r="A23" s="40">
        <v>15</v>
      </c>
      <c r="B23" s="63"/>
      <c r="C23" s="56" t="s">
        <v>24</v>
      </c>
      <c r="D23" s="107" t="s">
        <v>71</v>
      </c>
      <c r="E23" s="62">
        <f t="shared" si="0"/>
        <v>137.89999999999998</v>
      </c>
      <c r="F23" s="27">
        <f t="shared" si="1"/>
        <v>97.49999999999999</v>
      </c>
      <c r="G23" s="27">
        <v>40.4</v>
      </c>
      <c r="H23" s="71">
        <v>12.1</v>
      </c>
      <c r="I23" s="80">
        <v>12</v>
      </c>
      <c r="J23" s="71"/>
      <c r="K23" s="72"/>
      <c r="L23" s="73"/>
      <c r="M23" s="74"/>
      <c r="N23" s="71"/>
      <c r="O23" s="72"/>
      <c r="P23" s="73">
        <v>12.2</v>
      </c>
      <c r="Q23" s="74">
        <v>12</v>
      </c>
      <c r="R23" s="71"/>
      <c r="S23" s="29"/>
      <c r="T23" s="28">
        <v>12.4</v>
      </c>
      <c r="U23" s="29">
        <v>12.5</v>
      </c>
      <c r="V23" s="28"/>
      <c r="W23" s="29"/>
      <c r="X23" s="28"/>
      <c r="Y23" s="29"/>
      <c r="Z23" s="28">
        <v>12</v>
      </c>
      <c r="AA23" s="29">
        <v>12.3</v>
      </c>
      <c r="AB23" s="64"/>
      <c r="AC23" s="44"/>
      <c r="AD23" s="76"/>
    </row>
    <row r="24" spans="1:30" s="7" customFormat="1" ht="36" customHeight="1">
      <c r="A24" s="40">
        <v>16</v>
      </c>
      <c r="B24" s="63"/>
      <c r="C24" s="56" t="s">
        <v>68</v>
      </c>
      <c r="D24" s="107" t="s">
        <v>76</v>
      </c>
      <c r="E24" s="62">
        <f t="shared" si="0"/>
        <v>137.7</v>
      </c>
      <c r="F24" s="27">
        <f t="shared" si="1"/>
        <v>95.3</v>
      </c>
      <c r="G24" s="27">
        <v>42.4</v>
      </c>
      <c r="H24" s="71">
        <v>11.2</v>
      </c>
      <c r="I24" s="80">
        <v>11.7</v>
      </c>
      <c r="J24" s="71"/>
      <c r="K24" s="72"/>
      <c r="L24" s="73"/>
      <c r="M24" s="74"/>
      <c r="N24" s="71"/>
      <c r="O24" s="72"/>
      <c r="P24" s="73"/>
      <c r="Q24" s="74"/>
      <c r="R24" s="71"/>
      <c r="S24" s="29"/>
      <c r="T24" s="28">
        <v>12.2</v>
      </c>
      <c r="U24" s="29">
        <v>12.3</v>
      </c>
      <c r="V24" s="28"/>
      <c r="W24" s="29"/>
      <c r="X24" s="28">
        <v>12.2</v>
      </c>
      <c r="Y24" s="29">
        <v>12</v>
      </c>
      <c r="Z24" s="28">
        <v>11.7</v>
      </c>
      <c r="AA24" s="29">
        <v>12</v>
      </c>
      <c r="AB24" s="64"/>
      <c r="AC24" s="44"/>
      <c r="AD24" s="76"/>
    </row>
    <row r="25" spans="1:30" s="7" customFormat="1" ht="36" customHeight="1">
      <c r="A25" s="40">
        <v>17</v>
      </c>
      <c r="B25" s="63"/>
      <c r="C25" s="56" t="s">
        <v>40</v>
      </c>
      <c r="D25" s="107" t="s">
        <v>73</v>
      </c>
      <c r="E25" s="62">
        <f t="shared" si="0"/>
        <v>137.5</v>
      </c>
      <c r="F25" s="27">
        <f t="shared" si="1"/>
        <v>95.80000000000001</v>
      </c>
      <c r="G25" s="27">
        <v>41.7</v>
      </c>
      <c r="H25" s="71">
        <v>12.3</v>
      </c>
      <c r="I25" s="80">
        <v>12.5</v>
      </c>
      <c r="J25" s="71">
        <v>11.8</v>
      </c>
      <c r="K25" s="72">
        <v>11.5</v>
      </c>
      <c r="L25" s="73"/>
      <c r="M25" s="74"/>
      <c r="N25" s="71"/>
      <c r="O25" s="72"/>
      <c r="P25" s="73">
        <v>12.2</v>
      </c>
      <c r="Q25" s="74">
        <v>11.9</v>
      </c>
      <c r="R25" s="71"/>
      <c r="S25" s="29"/>
      <c r="T25" s="28">
        <v>11.9</v>
      </c>
      <c r="U25" s="29">
        <v>11.7</v>
      </c>
      <c r="V25" s="28"/>
      <c r="W25" s="29"/>
      <c r="X25" s="28"/>
      <c r="Y25" s="29"/>
      <c r="Z25" s="28"/>
      <c r="AA25" s="29"/>
      <c r="AB25" s="64"/>
      <c r="AC25" s="44"/>
      <c r="AD25" s="76"/>
    </row>
    <row r="26" spans="1:30" s="7" customFormat="1" ht="36" customHeight="1">
      <c r="A26" s="40">
        <v>17</v>
      </c>
      <c r="B26" s="63" t="s">
        <v>13</v>
      </c>
      <c r="C26" s="55" t="s">
        <v>25</v>
      </c>
      <c r="D26" s="108" t="s">
        <v>71</v>
      </c>
      <c r="E26" s="62">
        <f t="shared" si="0"/>
        <v>137.5</v>
      </c>
      <c r="F26" s="27">
        <f t="shared" si="1"/>
        <v>96.3</v>
      </c>
      <c r="G26" s="27">
        <v>41.2</v>
      </c>
      <c r="H26" s="71">
        <v>12.2</v>
      </c>
      <c r="I26" s="80">
        <v>12.5</v>
      </c>
      <c r="J26" s="71">
        <v>11.5</v>
      </c>
      <c r="K26" s="72">
        <v>11.1</v>
      </c>
      <c r="L26" s="73"/>
      <c r="M26" s="74"/>
      <c r="N26" s="71"/>
      <c r="O26" s="72"/>
      <c r="P26" s="73">
        <v>12.1</v>
      </c>
      <c r="Q26" s="74">
        <v>12.7</v>
      </c>
      <c r="R26" s="71">
        <v>12.1</v>
      </c>
      <c r="S26" s="29">
        <v>12.1</v>
      </c>
      <c r="T26" s="28"/>
      <c r="U26" s="29"/>
      <c r="V26" s="28"/>
      <c r="W26" s="29"/>
      <c r="X26" s="28"/>
      <c r="Y26" s="29"/>
      <c r="Z26" s="28"/>
      <c r="AA26" s="29"/>
      <c r="AB26" s="64"/>
      <c r="AC26" s="44"/>
      <c r="AD26" s="76"/>
    </row>
    <row r="27" spans="1:30" s="7" customFormat="1" ht="36" customHeight="1">
      <c r="A27" s="40">
        <v>19</v>
      </c>
      <c r="B27" s="63" t="s">
        <v>13</v>
      </c>
      <c r="C27" s="56" t="s">
        <v>69</v>
      </c>
      <c r="D27" s="107" t="s">
        <v>76</v>
      </c>
      <c r="E27" s="62">
        <f t="shared" si="0"/>
        <v>137.1</v>
      </c>
      <c r="F27" s="27">
        <f t="shared" si="1"/>
        <v>95</v>
      </c>
      <c r="G27" s="27">
        <v>42.1</v>
      </c>
      <c r="H27" s="71">
        <v>12</v>
      </c>
      <c r="I27" s="80">
        <v>11.8</v>
      </c>
      <c r="J27" s="71"/>
      <c r="K27" s="72"/>
      <c r="L27" s="73"/>
      <c r="M27" s="74"/>
      <c r="N27" s="71"/>
      <c r="O27" s="72"/>
      <c r="P27" s="73">
        <v>11.9</v>
      </c>
      <c r="Q27" s="74">
        <v>12.4</v>
      </c>
      <c r="R27" s="71">
        <v>11.7</v>
      </c>
      <c r="S27" s="29">
        <v>11.8</v>
      </c>
      <c r="T27" s="28">
        <v>12</v>
      </c>
      <c r="U27" s="29">
        <v>11.4</v>
      </c>
      <c r="V27" s="28"/>
      <c r="W27" s="29"/>
      <c r="X27" s="28"/>
      <c r="Y27" s="29"/>
      <c r="Z27" s="28"/>
      <c r="AA27" s="29"/>
      <c r="AB27" s="64"/>
      <c r="AC27" s="44"/>
      <c r="AD27" s="76"/>
    </row>
    <row r="28" spans="1:30" s="7" customFormat="1" ht="36" customHeight="1">
      <c r="A28" s="40">
        <v>20</v>
      </c>
      <c r="B28" s="63"/>
      <c r="C28" s="56" t="s">
        <v>41</v>
      </c>
      <c r="D28" s="107" t="s">
        <v>71</v>
      </c>
      <c r="E28" s="62">
        <f t="shared" si="0"/>
        <v>136.7</v>
      </c>
      <c r="F28" s="27">
        <f t="shared" si="1"/>
        <v>96.39999999999999</v>
      </c>
      <c r="G28" s="27">
        <v>40.3</v>
      </c>
      <c r="H28" s="71">
        <v>12.2</v>
      </c>
      <c r="I28" s="80">
        <v>12.2</v>
      </c>
      <c r="J28" s="71">
        <v>9.4</v>
      </c>
      <c r="K28" s="72">
        <v>11.7</v>
      </c>
      <c r="L28" s="73"/>
      <c r="M28" s="74"/>
      <c r="N28" s="71"/>
      <c r="O28" s="72"/>
      <c r="P28" s="73">
        <v>12.7</v>
      </c>
      <c r="Q28" s="74">
        <v>12.6</v>
      </c>
      <c r="R28" s="71">
        <v>12.8</v>
      </c>
      <c r="S28" s="29">
        <v>12.8</v>
      </c>
      <c r="T28" s="28"/>
      <c r="U28" s="29"/>
      <c r="V28" s="28"/>
      <c r="W28" s="29"/>
      <c r="X28" s="28"/>
      <c r="Y28" s="29"/>
      <c r="Z28" s="28"/>
      <c r="AA28" s="29"/>
      <c r="AB28" s="64"/>
      <c r="AC28" s="44"/>
      <c r="AD28" s="76"/>
    </row>
    <row r="29" spans="1:30" s="7" customFormat="1" ht="36" customHeight="1">
      <c r="A29" s="40">
        <v>21</v>
      </c>
      <c r="B29" s="63"/>
      <c r="C29" s="56" t="s">
        <v>64</v>
      </c>
      <c r="D29" s="107" t="s">
        <v>74</v>
      </c>
      <c r="E29" s="62">
        <f t="shared" si="0"/>
        <v>136.3</v>
      </c>
      <c r="F29" s="27">
        <f t="shared" si="1"/>
        <v>96.70000000000002</v>
      </c>
      <c r="G29" s="27">
        <v>39.6</v>
      </c>
      <c r="H29" s="71">
        <v>12.1</v>
      </c>
      <c r="I29" s="80">
        <v>12.5</v>
      </c>
      <c r="J29" s="71">
        <v>12</v>
      </c>
      <c r="K29" s="72">
        <v>12.1</v>
      </c>
      <c r="L29" s="73"/>
      <c r="M29" s="74"/>
      <c r="N29" s="71"/>
      <c r="O29" s="72"/>
      <c r="P29" s="73">
        <v>12.6</v>
      </c>
      <c r="Q29" s="74">
        <v>12.5</v>
      </c>
      <c r="R29" s="71"/>
      <c r="S29" s="29"/>
      <c r="T29" s="28">
        <v>11.4</v>
      </c>
      <c r="U29" s="29">
        <v>11.5</v>
      </c>
      <c r="V29" s="28"/>
      <c r="W29" s="29"/>
      <c r="X29" s="28"/>
      <c r="Y29" s="29"/>
      <c r="Z29" s="28"/>
      <c r="AA29" s="29"/>
      <c r="AB29" s="64"/>
      <c r="AC29" s="44"/>
      <c r="AD29" s="76"/>
    </row>
    <row r="30" spans="1:30" s="7" customFormat="1" ht="36" customHeight="1">
      <c r="A30" s="40">
        <v>22</v>
      </c>
      <c r="B30" s="63"/>
      <c r="C30" s="56" t="s">
        <v>36</v>
      </c>
      <c r="D30" s="107" t="s">
        <v>73</v>
      </c>
      <c r="E30" s="62">
        <f t="shared" si="0"/>
        <v>136.1</v>
      </c>
      <c r="F30" s="27">
        <f t="shared" si="1"/>
        <v>95.5</v>
      </c>
      <c r="G30" s="27">
        <v>40.6</v>
      </c>
      <c r="H30" s="71">
        <v>11</v>
      </c>
      <c r="I30" s="80">
        <v>11.1</v>
      </c>
      <c r="J30" s="71"/>
      <c r="K30" s="72"/>
      <c r="L30" s="73"/>
      <c r="M30" s="74"/>
      <c r="N30" s="71"/>
      <c r="O30" s="72"/>
      <c r="P30" s="73">
        <v>12.6</v>
      </c>
      <c r="Q30" s="74">
        <v>12.3</v>
      </c>
      <c r="R30" s="71">
        <v>12.2</v>
      </c>
      <c r="S30" s="29">
        <v>12.7</v>
      </c>
      <c r="T30" s="28">
        <v>11.6</v>
      </c>
      <c r="U30" s="29">
        <v>12</v>
      </c>
      <c r="V30" s="28"/>
      <c r="W30" s="29"/>
      <c r="X30" s="28"/>
      <c r="Y30" s="29"/>
      <c r="Z30" s="28"/>
      <c r="AA30" s="29"/>
      <c r="AB30" s="64"/>
      <c r="AC30" s="44"/>
      <c r="AD30" s="76"/>
    </row>
    <row r="31" spans="1:30" s="7" customFormat="1" ht="36" customHeight="1">
      <c r="A31" s="40">
        <v>23</v>
      </c>
      <c r="B31" s="63" t="s">
        <v>13</v>
      </c>
      <c r="C31" s="55" t="s">
        <v>38</v>
      </c>
      <c r="D31" s="108" t="s">
        <v>71</v>
      </c>
      <c r="E31" s="62">
        <f t="shared" si="0"/>
        <v>135.2</v>
      </c>
      <c r="F31" s="27">
        <f t="shared" si="1"/>
        <v>96.3</v>
      </c>
      <c r="G31" s="27">
        <v>38.9</v>
      </c>
      <c r="H31" s="71">
        <v>11.8</v>
      </c>
      <c r="I31" s="80">
        <v>12.7</v>
      </c>
      <c r="J31" s="71">
        <v>11.8</v>
      </c>
      <c r="K31" s="72">
        <v>11.1</v>
      </c>
      <c r="L31" s="73"/>
      <c r="M31" s="74"/>
      <c r="N31" s="71"/>
      <c r="O31" s="72"/>
      <c r="P31" s="73">
        <v>12.7</v>
      </c>
      <c r="Q31" s="74">
        <v>12.7</v>
      </c>
      <c r="R31" s="71">
        <v>11.8</v>
      </c>
      <c r="S31" s="29">
        <v>11.7</v>
      </c>
      <c r="T31" s="28"/>
      <c r="U31" s="29"/>
      <c r="V31" s="28"/>
      <c r="W31" s="29"/>
      <c r="X31" s="28"/>
      <c r="Y31" s="29"/>
      <c r="Z31" s="28"/>
      <c r="AA31" s="29"/>
      <c r="AB31" s="64"/>
      <c r="AC31" s="44"/>
      <c r="AD31" s="76"/>
    </row>
    <row r="32" spans="1:30" s="7" customFormat="1" ht="36" customHeight="1">
      <c r="A32" s="40">
        <v>24</v>
      </c>
      <c r="B32" s="63"/>
      <c r="C32" s="56" t="s">
        <v>66</v>
      </c>
      <c r="D32" s="107" t="s">
        <v>74</v>
      </c>
      <c r="E32" s="62">
        <f t="shared" si="0"/>
        <v>135.1</v>
      </c>
      <c r="F32" s="27">
        <f t="shared" si="1"/>
        <v>94</v>
      </c>
      <c r="G32" s="27">
        <v>41.1</v>
      </c>
      <c r="H32" s="71">
        <v>12.1</v>
      </c>
      <c r="I32" s="80">
        <v>12.3</v>
      </c>
      <c r="J32" s="71">
        <v>10.9</v>
      </c>
      <c r="K32" s="72">
        <v>11.4</v>
      </c>
      <c r="L32" s="73"/>
      <c r="M32" s="74"/>
      <c r="N32" s="71"/>
      <c r="O32" s="72"/>
      <c r="P32" s="73"/>
      <c r="Q32" s="74"/>
      <c r="R32" s="71">
        <v>11.7</v>
      </c>
      <c r="S32" s="29">
        <v>11.7</v>
      </c>
      <c r="T32" s="28">
        <v>12.2</v>
      </c>
      <c r="U32" s="29">
        <v>11.7</v>
      </c>
      <c r="V32" s="28"/>
      <c r="W32" s="29"/>
      <c r="X32" s="28"/>
      <c r="Y32" s="29"/>
      <c r="Z32" s="28"/>
      <c r="AA32" s="29"/>
      <c r="AB32" s="64"/>
      <c r="AC32" s="44"/>
      <c r="AD32" s="76"/>
    </row>
    <row r="33" spans="1:30" s="7" customFormat="1" ht="36" customHeight="1">
      <c r="A33" s="40">
        <v>25</v>
      </c>
      <c r="B33" s="63"/>
      <c r="C33" s="56" t="s">
        <v>31</v>
      </c>
      <c r="D33" s="107" t="s">
        <v>72</v>
      </c>
      <c r="E33" s="62">
        <f t="shared" si="0"/>
        <v>134.1</v>
      </c>
      <c r="F33" s="27">
        <f t="shared" si="1"/>
        <v>93</v>
      </c>
      <c r="G33" s="27">
        <v>41.1</v>
      </c>
      <c r="H33" s="71">
        <v>11.9</v>
      </c>
      <c r="I33" s="80">
        <v>12</v>
      </c>
      <c r="J33" s="71">
        <v>11.1</v>
      </c>
      <c r="K33" s="72">
        <v>10.5</v>
      </c>
      <c r="L33" s="73"/>
      <c r="M33" s="74"/>
      <c r="N33" s="71"/>
      <c r="O33" s="72"/>
      <c r="P33" s="73"/>
      <c r="Q33" s="74"/>
      <c r="R33" s="71"/>
      <c r="S33" s="29"/>
      <c r="T33" s="28">
        <v>11.9</v>
      </c>
      <c r="U33" s="29">
        <v>12.1</v>
      </c>
      <c r="V33" s="28"/>
      <c r="W33" s="29"/>
      <c r="X33" s="28">
        <v>11.6</v>
      </c>
      <c r="Y33" s="29">
        <v>11.9</v>
      </c>
      <c r="Z33" s="28"/>
      <c r="AA33" s="29"/>
      <c r="AB33" s="28"/>
      <c r="AC33" s="44"/>
      <c r="AD33" s="76"/>
    </row>
    <row r="34" spans="1:30" s="7" customFormat="1" ht="36" customHeight="1">
      <c r="A34" s="40">
        <v>26</v>
      </c>
      <c r="B34" s="63" t="s">
        <v>13</v>
      </c>
      <c r="C34" s="55" t="s">
        <v>35</v>
      </c>
      <c r="D34" s="108" t="s">
        <v>71</v>
      </c>
      <c r="E34" s="62">
        <f t="shared" si="0"/>
        <v>132.59999999999997</v>
      </c>
      <c r="F34" s="27">
        <f t="shared" si="1"/>
        <v>91.89999999999999</v>
      </c>
      <c r="G34" s="27">
        <v>41</v>
      </c>
      <c r="H34" s="71">
        <v>11.2</v>
      </c>
      <c r="I34" s="80">
        <v>11</v>
      </c>
      <c r="J34" s="71"/>
      <c r="K34" s="72"/>
      <c r="L34" s="73">
        <v>11.2</v>
      </c>
      <c r="M34" s="74">
        <v>10.9</v>
      </c>
      <c r="N34" s="71"/>
      <c r="O34" s="72"/>
      <c r="P34" s="73">
        <v>12.4</v>
      </c>
      <c r="Q34" s="74">
        <v>12.2</v>
      </c>
      <c r="R34" s="71">
        <v>11.7</v>
      </c>
      <c r="S34" s="29">
        <v>11.3</v>
      </c>
      <c r="T34" s="28"/>
      <c r="U34" s="29"/>
      <c r="V34" s="28"/>
      <c r="W34" s="29"/>
      <c r="X34" s="28"/>
      <c r="Y34" s="29"/>
      <c r="Z34" s="28"/>
      <c r="AA34" s="29"/>
      <c r="AB34" s="28"/>
      <c r="AC34" s="44"/>
      <c r="AD34" s="76">
        <v>0.3</v>
      </c>
    </row>
    <row r="35" spans="1:30" s="7" customFormat="1" ht="36" customHeight="1" thickBot="1">
      <c r="A35" s="40">
        <v>27</v>
      </c>
      <c r="B35" s="63" t="s">
        <v>13</v>
      </c>
      <c r="C35" s="55" t="s">
        <v>67</v>
      </c>
      <c r="D35" s="108" t="s">
        <v>74</v>
      </c>
      <c r="E35" s="62">
        <f t="shared" si="0"/>
        <v>132.5</v>
      </c>
      <c r="F35" s="27">
        <f t="shared" si="1"/>
        <v>91.3</v>
      </c>
      <c r="G35" s="27">
        <v>41.2</v>
      </c>
      <c r="H35" s="71">
        <v>11.7</v>
      </c>
      <c r="I35" s="80">
        <v>11.7</v>
      </c>
      <c r="J35" s="71">
        <v>11</v>
      </c>
      <c r="K35" s="72">
        <v>11</v>
      </c>
      <c r="L35" s="73"/>
      <c r="M35" s="74"/>
      <c r="N35" s="71"/>
      <c r="O35" s="72"/>
      <c r="P35" s="73">
        <v>11.4</v>
      </c>
      <c r="Q35" s="74">
        <v>11.2</v>
      </c>
      <c r="R35" s="71"/>
      <c r="S35" s="29"/>
      <c r="T35" s="28">
        <v>11.7</v>
      </c>
      <c r="U35" s="29">
        <v>11.6</v>
      </c>
      <c r="V35" s="28"/>
      <c r="W35" s="29"/>
      <c r="X35" s="28"/>
      <c r="Y35" s="29"/>
      <c r="Z35" s="28"/>
      <c r="AA35" s="29"/>
      <c r="AB35" s="64"/>
      <c r="AC35" s="44"/>
      <c r="AD35" s="76"/>
    </row>
    <row r="36" spans="1:19" s="7" customFormat="1" ht="24" customHeight="1">
      <c r="A36" s="30"/>
      <c r="B36" s="30"/>
      <c r="C36" s="31"/>
      <c r="D36" s="31"/>
      <c r="E36" s="35"/>
      <c r="F36" s="32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s="7" customFormat="1" ht="24" customHeight="1">
      <c r="A37" s="11"/>
      <c r="B37" s="11"/>
      <c r="C37" s="34"/>
      <c r="D37" s="34"/>
      <c r="E37" s="36"/>
      <c r="F37" s="9"/>
      <c r="G37" s="9"/>
      <c r="H37" s="9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</sheetData>
  <sheetProtection/>
  <mergeCells count="17">
    <mergeCell ref="A5:AC5"/>
    <mergeCell ref="AB8:AC8"/>
    <mergeCell ref="A7:AD7"/>
    <mergeCell ref="H8:I8"/>
    <mergeCell ref="V8:W8"/>
    <mergeCell ref="J8:K8"/>
    <mergeCell ref="B1:AB1"/>
    <mergeCell ref="E2:G2"/>
    <mergeCell ref="E3:G3"/>
    <mergeCell ref="E4:G4"/>
    <mergeCell ref="Z8:AA8"/>
    <mergeCell ref="L8:M8"/>
    <mergeCell ref="N8:O8"/>
    <mergeCell ref="P8:Q8"/>
    <mergeCell ref="R8:S8"/>
    <mergeCell ref="T8:U8"/>
    <mergeCell ref="X8:Y8"/>
  </mergeCells>
  <printOptions horizontalCentered="1"/>
  <pageMargins left="0" right="0.1968503937007874" top="0.3937007874015748" bottom="0.7874015748031497" header="0" footer="0"/>
  <pageSetup fitToHeight="2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User</cp:lastModifiedBy>
  <cp:lastPrinted>2014-04-15T19:19:12Z</cp:lastPrinted>
  <dcterms:created xsi:type="dcterms:W3CDTF">2002-04-11T20:09:41Z</dcterms:created>
  <dcterms:modified xsi:type="dcterms:W3CDTF">2014-04-15T19:19:50Z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